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2"/>
  </bookViews>
  <sheets>
    <sheet name="7 класс" sheetId="1" r:id="rId1"/>
    <sheet name="8 класс" sheetId="2" r:id="rId2"/>
    <sheet name="9 класс" sheetId="3" r:id="rId3"/>
  </sheets>
  <externalReferences>
    <externalReference r:id="rId6"/>
  </externalReferences>
  <definedNames>
    <definedName name="_xlnm._FilterDatabase" localSheetId="0" hidden="1">'7 класс'!$B$10:$O$10</definedName>
    <definedName name="_xlnm._FilterDatabase" localSheetId="1" hidden="1">'8 класс'!$B$10:$O$10</definedName>
    <definedName name="_xlnm._FilterDatabase" localSheetId="2" hidden="1">'9 класс'!$B$10:$Q$10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<sst xmlns="http://schemas.openxmlformats.org/spreadsheetml/2006/main" count="791" uniqueCount="288">
  <si>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</si>
  <si>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</si>
  <si>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</si>
  <si>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</si>
  <si>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</si>
  <si>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</si>
  <si>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</si>
  <si>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</si>
  <si>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</si>
  <si>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</si>
  <si>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</si>
  <si>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</si>
  <si>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</si>
  <si>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Секретарь:</t>
  </si>
  <si>
    <t>Класс</t>
  </si>
  <si>
    <t>Муниципалитет:</t>
  </si>
  <si>
    <t xml:space="preserve">Предмет олимпиады:  </t>
  </si>
  <si>
    <t xml:space="preserve">Возрастная параллель (класс): </t>
  </si>
  <si>
    <t xml:space="preserve">Дата проведения: </t>
  </si>
  <si>
    <t>Сокращенное название ОУ учащегося</t>
  </si>
  <si>
    <t>экономика</t>
  </si>
  <si>
    <t>город Омск</t>
  </si>
  <si>
    <t>Баранов</t>
  </si>
  <si>
    <t>Олег</t>
  </si>
  <si>
    <t>Алексеевич</t>
  </si>
  <si>
    <t>Миллер</t>
  </si>
  <si>
    <t>Андрей</t>
  </si>
  <si>
    <t>Андреевич</t>
  </si>
  <si>
    <t>Измоденов</t>
  </si>
  <si>
    <t>Тарас</t>
  </si>
  <si>
    <t>Владимирович</t>
  </si>
  <si>
    <t>Костина</t>
  </si>
  <si>
    <t>Арина</t>
  </si>
  <si>
    <t>Игоревна</t>
  </si>
  <si>
    <t>Седельникова</t>
  </si>
  <si>
    <t>Ирина</t>
  </si>
  <si>
    <t>Павловна</t>
  </si>
  <si>
    <t>Кравец</t>
  </si>
  <si>
    <t>Даниил</t>
  </si>
  <si>
    <t>Игоревич</t>
  </si>
  <si>
    <t>Подольная</t>
  </si>
  <si>
    <t>Людмила</t>
  </si>
  <si>
    <t>Дмитриевна</t>
  </si>
  <si>
    <t>Кочубей</t>
  </si>
  <si>
    <t>Дарья</t>
  </si>
  <si>
    <t>Александровна</t>
  </si>
  <si>
    <t>Никкель</t>
  </si>
  <si>
    <t>Виктория</t>
  </si>
  <si>
    <t>Ивановна</t>
  </si>
  <si>
    <t>Широков</t>
  </si>
  <si>
    <t>БОУ г.Омска "Лицей 54"</t>
  </si>
  <si>
    <t>БОУ города Омска "Лицей №64"</t>
  </si>
  <si>
    <t>БОУ г. Омска "Гимназия №69 им. Чередова И.М."</t>
  </si>
  <si>
    <t>БОУ г. Омска "Гимназия N123 им. О.И. Охрименко"</t>
  </si>
  <si>
    <t>БОУ г.Омска "Лицей №66"</t>
  </si>
  <si>
    <t>1 тур</t>
  </si>
  <si>
    <t>2 тур</t>
  </si>
  <si>
    <t>тест</t>
  </si>
  <si>
    <t xml:space="preserve"> оценивания работ участников муниципального  этапа всероссийской олимпиады школьников 2021/22 учебного года по экономике в 7 классе                                                      </t>
  </si>
  <si>
    <t>Образовательная организация: БОУ ДО г. Омска "ЦТРиГО "Перспектива"</t>
  </si>
  <si>
    <t>Храмова Е.В.</t>
  </si>
  <si>
    <t xml:space="preserve">Кропачева </t>
  </si>
  <si>
    <t>А.О.</t>
  </si>
  <si>
    <t>Рябикина Н.В.</t>
  </si>
  <si>
    <t>Готаева Н.В.</t>
  </si>
  <si>
    <t>Губарева Г.В.</t>
  </si>
  <si>
    <t>Шкред Л.А.</t>
  </si>
  <si>
    <t>призер</t>
  </si>
  <si>
    <t>участник</t>
  </si>
  <si>
    <t xml:space="preserve">Протокол оценивания работ участников муниципального  этапа всероссийской олимпиады школьников 2021/22 учебного года по _экономике в 8 классе                                                      </t>
  </si>
  <si>
    <t>Шнайдер</t>
  </si>
  <si>
    <t>Егор</t>
  </si>
  <si>
    <t>победитель</t>
  </si>
  <si>
    <t>Сухоруков</t>
  </si>
  <si>
    <t>Борисович</t>
  </si>
  <si>
    <t>Неверов</t>
  </si>
  <si>
    <t>Илья</t>
  </si>
  <si>
    <t>Сергеевич</t>
  </si>
  <si>
    <t>БОУ ОО "МОЦРО №117"</t>
  </si>
  <si>
    <t>Смирнова</t>
  </si>
  <si>
    <t>Ярослава</t>
  </si>
  <si>
    <t>Алексеевна</t>
  </si>
  <si>
    <t>Титов</t>
  </si>
  <si>
    <t>Захар</t>
  </si>
  <si>
    <t>Александрович</t>
  </si>
  <si>
    <t>Марахин</t>
  </si>
  <si>
    <t>Осокин</t>
  </si>
  <si>
    <t>Иван</t>
  </si>
  <si>
    <t>Олегович</t>
  </si>
  <si>
    <t>БОУ г. Омска " Гимназия 140"</t>
  </si>
  <si>
    <t>Мороз</t>
  </si>
  <si>
    <t>Кира</t>
  </si>
  <si>
    <t>Сергеевна</t>
  </si>
  <si>
    <t>Зверев</t>
  </si>
  <si>
    <t>Степан</t>
  </si>
  <si>
    <t>Демидов</t>
  </si>
  <si>
    <t>Виктор</t>
  </si>
  <si>
    <t>Константинов</t>
  </si>
  <si>
    <t>Владимир</t>
  </si>
  <si>
    <t>Карякин</t>
  </si>
  <si>
    <t>Константин</t>
  </si>
  <si>
    <t>Петрович</t>
  </si>
  <si>
    <t>Глебова</t>
  </si>
  <si>
    <t>Екатерина</t>
  </si>
  <si>
    <t>Сторублёвцева</t>
  </si>
  <si>
    <t>Софья</t>
  </si>
  <si>
    <t>Андреевна</t>
  </si>
  <si>
    <t>Шароглазова</t>
  </si>
  <si>
    <t>Анна</t>
  </si>
  <si>
    <t>Вячеславовна</t>
  </si>
  <si>
    <t>Тельцов</t>
  </si>
  <si>
    <t>Юрий</t>
  </si>
  <si>
    <t>Константинович</t>
  </si>
  <si>
    <t>Желиба</t>
  </si>
  <si>
    <t>Глеб</t>
  </si>
  <si>
    <t>БОУ г. Омска "Гимназия №115"</t>
  </si>
  <si>
    <t>Майков</t>
  </si>
  <si>
    <t>Денисович</t>
  </si>
  <si>
    <t>БОУ г. Омска "Гимназия №19"</t>
  </si>
  <si>
    <t>Корниенко</t>
  </si>
  <si>
    <t>Сопин</t>
  </si>
  <si>
    <t>Пенкина</t>
  </si>
  <si>
    <t>Елизавета</t>
  </si>
  <si>
    <t>Константиновна</t>
  </si>
  <si>
    <t>Патратий</t>
  </si>
  <si>
    <t>Натан</t>
  </si>
  <si>
    <t>Владиславович</t>
  </si>
  <si>
    <t xml:space="preserve">Спиридонова </t>
  </si>
  <si>
    <t>Александра</t>
  </si>
  <si>
    <t>Клиперт</t>
  </si>
  <si>
    <t>Георгий</t>
  </si>
  <si>
    <t>Ильич</t>
  </si>
  <si>
    <t>Фойгель</t>
  </si>
  <si>
    <t>Павлович</t>
  </si>
  <si>
    <t>Авилкина</t>
  </si>
  <si>
    <t>Самко</t>
  </si>
  <si>
    <t>Вадимовна</t>
  </si>
  <si>
    <t>Торохова</t>
  </si>
  <si>
    <t>Витальевна</t>
  </si>
  <si>
    <t>Курцева</t>
  </si>
  <si>
    <t>Шевелева</t>
  </si>
  <si>
    <t>Алёна</t>
  </si>
  <si>
    <t>Юрьевна</t>
  </si>
  <si>
    <t>Мария</t>
  </si>
  <si>
    <t>Лебедь</t>
  </si>
  <si>
    <t>Максим</t>
  </si>
  <si>
    <t>Береснев</t>
  </si>
  <si>
    <t>Капустина</t>
  </si>
  <si>
    <t>БОУ г. Омска "Лицей №74"</t>
  </si>
  <si>
    <t>Девлеткильдеев</t>
  </si>
  <si>
    <t>Артём</t>
  </si>
  <si>
    <t>Киласьева</t>
  </si>
  <si>
    <t>Ксения</t>
  </si>
  <si>
    <t>БОУ г. Омска "Средняя общеобразовательная школа №113"</t>
  </si>
  <si>
    <t>Арбузов</t>
  </si>
  <si>
    <t>Семен</t>
  </si>
  <si>
    <t>Лынник</t>
  </si>
  <si>
    <t>Александр</t>
  </si>
  <si>
    <t>Киселев</t>
  </si>
  <si>
    <t>Михаил</t>
  </si>
  <si>
    <t>БОУ г.Омска "Инженерно-технологический лицей №25"</t>
  </si>
  <si>
    <t>Макаров</t>
  </si>
  <si>
    <t>Владислав</t>
  </si>
  <si>
    <t>Горбачева</t>
  </si>
  <si>
    <t>Геннадьевна</t>
  </si>
  <si>
    <t>БОУ города Омска "Средняя общеобразовательная школа №49"</t>
  </si>
  <si>
    <t>Литвиненко</t>
  </si>
  <si>
    <t>Юлия</t>
  </si>
  <si>
    <t>Ребане</t>
  </si>
  <si>
    <t>Козлова</t>
  </si>
  <si>
    <t>Фрибус</t>
  </si>
  <si>
    <t>Пиджакова</t>
  </si>
  <si>
    <t>Максимовна</t>
  </si>
  <si>
    <t>БОУ г. Омска "Лицей №137"</t>
  </si>
  <si>
    <t>Буряков</t>
  </si>
  <si>
    <t>Евгений</t>
  </si>
  <si>
    <t>Бибиков</t>
  </si>
  <si>
    <t>Арсений</t>
  </si>
  <si>
    <t>Лагойский</t>
  </si>
  <si>
    <t>Вячеслав</t>
  </si>
  <si>
    <t>Викторович</t>
  </si>
  <si>
    <t>Швец</t>
  </si>
  <si>
    <t>Варвара</t>
  </si>
  <si>
    <t>Владиславовна</t>
  </si>
  <si>
    <t>Осиновский</t>
  </si>
  <si>
    <t>Роман</t>
  </si>
  <si>
    <t>Дмитриевич</t>
  </si>
  <si>
    <t>Непомнящих</t>
  </si>
  <si>
    <t>Виталий</t>
  </si>
  <si>
    <t>Евгеньевич</t>
  </si>
  <si>
    <t>Евстегнеева</t>
  </si>
  <si>
    <t>Алексеева</t>
  </si>
  <si>
    <t>Ангелина</t>
  </si>
  <si>
    <t>Галиусова</t>
  </si>
  <si>
    <t>Владимировна</t>
  </si>
  <si>
    <t>Полуина</t>
  </si>
  <si>
    <t>Алена</t>
  </si>
  <si>
    <t>Максимочкина</t>
  </si>
  <si>
    <t>Полина</t>
  </si>
  <si>
    <t>Станиславовна</t>
  </si>
  <si>
    <t>ХрамоваЕ.В.</t>
  </si>
  <si>
    <t>Кропачева А.О.</t>
  </si>
  <si>
    <t>Разумова Е.В.</t>
  </si>
  <si>
    <t xml:space="preserve">Протокол оценивания работ участников муниципального  этапа всероссийской олимпиады школьников 2021/22 учебного года по _экономике в 9 классе                                                      </t>
  </si>
  <si>
    <t>9 класс</t>
  </si>
  <si>
    <t>Горбатенко</t>
  </si>
  <si>
    <t>Николай</t>
  </si>
  <si>
    <t>Васильевич</t>
  </si>
  <si>
    <t>Костенко</t>
  </si>
  <si>
    <t xml:space="preserve">Погарский </t>
  </si>
  <si>
    <t>Арсен</t>
  </si>
  <si>
    <t>Ткаченко</t>
  </si>
  <si>
    <t>Денисовна</t>
  </si>
  <si>
    <t>Михель</t>
  </si>
  <si>
    <t>Никита</t>
  </si>
  <si>
    <t>Валерьевич</t>
  </si>
  <si>
    <t>Бессараб</t>
  </si>
  <si>
    <t>Плотников</t>
  </si>
  <si>
    <t>Григорьевич</t>
  </si>
  <si>
    <t xml:space="preserve">Ткаченко </t>
  </si>
  <si>
    <t>Васильчук</t>
  </si>
  <si>
    <t>Кукузей</t>
  </si>
  <si>
    <t>Детков</t>
  </si>
  <si>
    <t>Крюк</t>
  </si>
  <si>
    <t>Витальевич</t>
  </si>
  <si>
    <t>Капогузов</t>
  </si>
  <si>
    <t>Малах</t>
  </si>
  <si>
    <t>Дмитрий</t>
  </si>
  <si>
    <t>Михайлова</t>
  </si>
  <si>
    <t>Валерьевна</t>
  </si>
  <si>
    <t>Файзрахманов</t>
  </si>
  <si>
    <t>Дамирович</t>
  </si>
  <si>
    <t>Тырков</t>
  </si>
  <si>
    <t>Антонович</t>
  </si>
  <si>
    <t>БОУ г. Омска "Лицей №149"</t>
  </si>
  <si>
    <t>Машкова</t>
  </si>
  <si>
    <t>Алиса</t>
  </si>
  <si>
    <t>Негодуйко</t>
  </si>
  <si>
    <t>Соколов</t>
  </si>
  <si>
    <t>Денисов</t>
  </si>
  <si>
    <t>Станиславович</t>
  </si>
  <si>
    <t>БОУ г.Омска "Гимназия №146"</t>
  </si>
  <si>
    <t>Федорова</t>
  </si>
  <si>
    <t>Петровна</t>
  </si>
  <si>
    <t>Гаан</t>
  </si>
  <si>
    <t>Артур</t>
  </si>
  <si>
    <t>Дурнов</t>
  </si>
  <si>
    <t>БОУ г. Омска "Средняя общеобразовательная школа №47 с углубленным изучением отдельных предметов"</t>
  </si>
  <si>
    <t>Колотова</t>
  </si>
  <si>
    <t xml:space="preserve">Анастасия </t>
  </si>
  <si>
    <t xml:space="preserve">Евгеньевна </t>
  </si>
  <si>
    <t>Стругов</t>
  </si>
  <si>
    <t>Ефименко</t>
  </si>
  <si>
    <t>Ольга</t>
  </si>
  <si>
    <t>Вагина</t>
  </si>
  <si>
    <t>Анастасия</t>
  </si>
  <si>
    <t>Есина</t>
  </si>
  <si>
    <t>Яна</t>
  </si>
  <si>
    <t>Темнохудова</t>
  </si>
  <si>
    <t>БОУ г. Омска "Средняя общеобразовательная школа №15"</t>
  </si>
  <si>
    <t>Зырянов</t>
  </si>
  <si>
    <t>Раковец</t>
  </si>
  <si>
    <t>Мельников</t>
  </si>
  <si>
    <t>Собик</t>
  </si>
  <si>
    <t>Романовна</t>
  </si>
  <si>
    <t>Верещак</t>
  </si>
  <si>
    <t>София</t>
  </si>
  <si>
    <t>Михайловна</t>
  </si>
  <si>
    <t>Морозов</t>
  </si>
  <si>
    <t>Казанцева</t>
  </si>
  <si>
    <t>Задворнова</t>
  </si>
  <si>
    <t>Бондарев</t>
  </si>
  <si>
    <t>Василий</t>
  </si>
  <si>
    <t>Лаптева</t>
  </si>
  <si>
    <t>Есения</t>
  </si>
  <si>
    <t>Передерина</t>
  </si>
  <si>
    <t>БОУ г. Омска "СОШ № 123 с углубленным изучением отдельных предметов им. Охрименко О.И."</t>
  </si>
  <si>
    <t>Лаврик</t>
  </si>
  <si>
    <t>Любовь</t>
  </si>
  <si>
    <t>Кеселева</t>
  </si>
  <si>
    <t>Шкрябин</t>
  </si>
  <si>
    <t>Суренович</t>
  </si>
  <si>
    <t>Меркель</t>
  </si>
  <si>
    <t>Воробьёв</t>
  </si>
  <si>
    <t>Лазарева</t>
  </si>
  <si>
    <t>Васильевна</t>
  </si>
  <si>
    <t>Светенко</t>
  </si>
  <si>
    <t>Гонатаева Н.В.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</si>
</sst>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i/>
      <sz val="9"/>
      <name val="Arial"/>
      <family val="2"/>
    </font>
    <font>
      <sz val="11"/>
      <color indexed="8"/>
      <name val="Calibri"/>
      <family val="0"/>
    </font>
    <font>
      <sz val="11"/>
      <name val="Aria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8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Fill="0" applyProtection="0">
      <alignment/>
    </xf>
    <xf numFmtId="0" fontId="7" fillId="0" borderId="0" applyFill="0" applyProtection="0">
      <alignment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7" fillId="0" borderId="10" xfId="53" applyFill="1" applyBorder="1" applyProtection="1">
      <alignment/>
      <protection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53" applyFill="1" applyBorder="1" applyAlignment="1" applyProtection="1">
      <alignment wrapText="1"/>
      <protection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53" applyFont="1" applyFill="1" applyBorder="1" applyProtection="1">
      <alignment/>
      <protection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Fill="1" applyBorder="1" applyAlignment="1">
      <alignment/>
    </xf>
    <xf numFmtId="0" fontId="1" fillId="0" borderId="1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7" fillId="0" borderId="10" xfId="54" applyFill="1" applyBorder="1" applyAlignment="1" applyProtection="1">
      <alignment horizontal="left" vertical="top"/>
      <protection/>
    </xf>
    <xf numFmtId="0" fontId="7" fillId="0" borderId="10" xfId="54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 horizontal="left" vertical="top"/>
    </xf>
    <xf numFmtId="0" fontId="0" fillId="0" borderId="10" xfId="0" applyNumberFormat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10" xfId="0" applyNumberForma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" fillId="0" borderId="0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vertical="top"/>
    </xf>
    <xf numFmtId="0" fontId="5" fillId="0" borderId="2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C11" sqref="C11:C20"/>
    </sheetView>
  </sheetViews>
  <sheetFormatPr defaultColWidth="9.00390625" defaultRowHeight="12.75"/>
  <cols>
    <col min="1" max="1" width="3.625" style="1" customWidth="1"/>
    <col min="2" max="2" width="5.625" style="0" customWidth="1"/>
    <col min="3" max="3" width="10.00390625" style="0" customWidth="1"/>
    <col min="4" max="4" width="15.375" style="0" customWidth="1"/>
    <col min="5" max="5" width="11.625" style="0" customWidth="1"/>
    <col min="6" max="6" width="15.75390625" style="0" customWidth="1"/>
    <col min="7" max="7" width="11.00390625" style="0" customWidth="1"/>
    <col min="8" max="8" width="13.75390625" style="0" customWidth="1"/>
    <col min="9" max="9" width="6.75390625" style="0" customWidth="1"/>
    <col min="10" max="10" width="4.25390625" style="0" customWidth="1"/>
    <col min="11" max="11" width="4.125" style="0" customWidth="1"/>
    <col min="12" max="12" width="4.25390625" style="0" customWidth="1"/>
    <col min="13" max="13" width="5.625" style="41" customWidth="1"/>
    <col min="14" max="14" width="4.00390625" style="0" customWidth="1"/>
    <col min="15" max="15" width="10.875" style="0" customWidth="1"/>
    <col min="16" max="16" width="8.375" style="0" customWidth="1"/>
    <col min="17" max="17" width="13.25390625" style="0" customWidth="1"/>
  </cols>
  <sheetData>
    <row r="1" spans="1:17" ht="24" customHeight="1">
      <c r="A1" s="46" t="s">
        <v>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8" ht="27" customHeight="1">
      <c r="A2" s="47" t="s">
        <v>58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"/>
    </row>
    <row r="3" spans="1:18" ht="16.5" customHeight="1">
      <c r="A3" s="19"/>
      <c r="B3" s="51" t="s">
        <v>15</v>
      </c>
      <c r="C3" s="51"/>
      <c r="D3" s="51"/>
      <c r="E3" s="51"/>
      <c r="F3" s="23" t="s">
        <v>21</v>
      </c>
      <c r="G3" s="19"/>
      <c r="H3" s="19"/>
      <c r="I3" s="19"/>
      <c r="J3" s="19"/>
      <c r="K3" s="19"/>
      <c r="L3" s="19"/>
      <c r="M3" s="36"/>
      <c r="N3" s="19"/>
      <c r="O3" s="19"/>
      <c r="P3" s="19"/>
      <c r="Q3" s="19"/>
      <c r="R3" s="1"/>
    </row>
    <row r="4" spans="1:18" ht="16.5" customHeight="1">
      <c r="A4" s="19"/>
      <c r="B4" s="51" t="s">
        <v>59</v>
      </c>
      <c r="C4" s="51"/>
      <c r="D4" s="51"/>
      <c r="E4" s="51"/>
      <c r="F4" s="51"/>
      <c r="G4" s="51"/>
      <c r="H4" s="51"/>
      <c r="I4" s="19"/>
      <c r="J4" s="19"/>
      <c r="K4" s="19"/>
      <c r="L4" s="19"/>
      <c r="M4" s="36"/>
      <c r="N4" s="19"/>
      <c r="O4" s="19"/>
      <c r="P4" s="19"/>
      <c r="Q4" s="19"/>
      <c r="R4" s="1"/>
    </row>
    <row r="5" spans="1:18" ht="16.5" customHeight="1">
      <c r="A5" s="19"/>
      <c r="B5" s="51" t="s">
        <v>16</v>
      </c>
      <c r="C5" s="51"/>
      <c r="D5" s="51"/>
      <c r="E5" s="51"/>
      <c r="F5" s="23" t="s">
        <v>20</v>
      </c>
      <c r="G5" s="19"/>
      <c r="H5" s="19"/>
      <c r="I5" s="19"/>
      <c r="J5" s="19"/>
      <c r="K5" s="19"/>
      <c r="L5" s="19"/>
      <c r="M5" s="36"/>
      <c r="N5" s="19"/>
      <c r="O5" s="19"/>
      <c r="P5" s="19"/>
      <c r="Q5" s="19"/>
      <c r="R5" s="1"/>
    </row>
    <row r="6" spans="1:18" ht="16.5" customHeight="1">
      <c r="A6" s="19"/>
      <c r="B6" s="10" t="s">
        <v>17</v>
      </c>
      <c r="C6" s="10"/>
      <c r="D6" s="10"/>
      <c r="E6" s="10"/>
      <c r="F6" s="10">
        <v>7</v>
      </c>
      <c r="G6" s="19"/>
      <c r="H6" s="19"/>
      <c r="I6" s="19"/>
      <c r="J6" s="19"/>
      <c r="K6" s="19"/>
      <c r="L6" s="19"/>
      <c r="M6" s="36"/>
      <c r="N6" s="19"/>
      <c r="O6" s="19"/>
      <c r="P6" s="19"/>
      <c r="Q6" s="19"/>
      <c r="R6" s="1"/>
    </row>
    <row r="7" spans="1:18" ht="17.25" customHeight="1">
      <c r="A7" s="11"/>
      <c r="B7" s="8" t="s">
        <v>18</v>
      </c>
      <c r="C7" s="7"/>
      <c r="D7" s="7"/>
      <c r="E7" s="9"/>
      <c r="F7" s="35">
        <v>44532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1"/>
    </row>
    <row r="8" spans="1:18" ht="17.25" customHeight="1">
      <c r="A8" s="11"/>
      <c r="B8" s="7" t="s">
        <v>6</v>
      </c>
      <c r="C8" s="7"/>
      <c r="D8" s="7"/>
      <c r="E8" s="7"/>
      <c r="F8">
        <v>140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1"/>
    </row>
    <row r="9" spans="1:18" ht="12.75" customHeight="1">
      <c r="A9" s="12"/>
      <c r="B9" s="14"/>
      <c r="C9" s="15"/>
      <c r="D9" s="16"/>
      <c r="E9" s="16"/>
      <c r="F9" s="16"/>
      <c r="G9" s="16"/>
      <c r="H9" s="16"/>
      <c r="I9" s="14"/>
      <c r="J9" s="26" t="s">
        <v>55</v>
      </c>
      <c r="K9" s="27"/>
      <c r="L9" s="28"/>
      <c r="M9" s="37" t="s">
        <v>56</v>
      </c>
      <c r="N9" s="28"/>
      <c r="O9" s="20"/>
      <c r="P9" s="22"/>
      <c r="Q9" s="21"/>
      <c r="R9" s="2"/>
    </row>
    <row r="10" spans="1:18" ht="36">
      <c r="A10" s="12"/>
      <c r="B10" s="29" t="s">
        <v>0</v>
      </c>
      <c r="C10" s="30" t="s">
        <v>7</v>
      </c>
      <c r="D10" s="30" t="s">
        <v>1</v>
      </c>
      <c r="E10" s="30" t="s">
        <v>2</v>
      </c>
      <c r="F10" s="30" t="s">
        <v>3</v>
      </c>
      <c r="G10" s="31" t="s">
        <v>12</v>
      </c>
      <c r="H10" s="31" t="s">
        <v>19</v>
      </c>
      <c r="I10" s="30" t="s">
        <v>14</v>
      </c>
      <c r="J10" s="33" t="s">
        <v>57</v>
      </c>
      <c r="K10" s="33">
        <v>1</v>
      </c>
      <c r="L10" s="33">
        <v>2</v>
      </c>
      <c r="M10" s="38">
        <v>3</v>
      </c>
      <c r="N10" s="33">
        <v>4</v>
      </c>
      <c r="O10" s="31" t="s">
        <v>9</v>
      </c>
      <c r="P10" s="18" t="s">
        <v>10</v>
      </c>
      <c r="Q10" s="17" t="s">
        <v>11</v>
      </c>
      <c r="R10" s="1"/>
    </row>
    <row r="11" spans="1:18" ht="75">
      <c r="A11" s="12"/>
      <c r="B11" s="5">
        <v>1</v>
      </c>
      <c r="C11" s="24"/>
      <c r="D11" s="25" t="s">
        <v>28</v>
      </c>
      <c r="E11" s="25" t="s">
        <v>29</v>
      </c>
      <c r="F11" s="25" t="s">
        <v>30</v>
      </c>
      <c r="G11" s="24" t="s">
        <v>21</v>
      </c>
      <c r="H11" s="32" t="s">
        <v>52</v>
      </c>
      <c r="I11" s="5">
        <v>7</v>
      </c>
      <c r="J11" s="3">
        <v>28</v>
      </c>
      <c r="K11" s="3">
        <v>0</v>
      </c>
      <c r="L11" s="3">
        <v>5</v>
      </c>
      <c r="M11" s="39">
        <v>0</v>
      </c>
      <c r="N11" s="3">
        <v>14</v>
      </c>
      <c r="O11" s="13">
        <f>SUM(J11:N11)</f>
        <v>47</v>
      </c>
      <c r="P11" s="45">
        <v>1</v>
      </c>
      <c r="Q11" s="4" t="s">
        <v>67</v>
      </c>
      <c r="R11" s="1"/>
    </row>
    <row r="12" spans="1:18" ht="30">
      <c r="A12" s="12"/>
      <c r="B12" s="5">
        <v>2</v>
      </c>
      <c r="C12" s="24"/>
      <c r="D12" s="25" t="s">
        <v>22</v>
      </c>
      <c r="E12" s="25" t="s">
        <v>23</v>
      </c>
      <c r="F12" s="25" t="s">
        <v>24</v>
      </c>
      <c r="G12" s="24" t="s">
        <v>21</v>
      </c>
      <c r="H12" s="32" t="s">
        <v>50</v>
      </c>
      <c r="I12" s="5">
        <v>7</v>
      </c>
      <c r="J12" s="3">
        <v>23</v>
      </c>
      <c r="K12" s="3">
        <v>0</v>
      </c>
      <c r="L12" s="3">
        <v>4</v>
      </c>
      <c r="M12" s="39">
        <v>11</v>
      </c>
      <c r="N12" s="3">
        <v>0</v>
      </c>
      <c r="O12" s="13">
        <f>SUM(I12:M12)</f>
        <v>45</v>
      </c>
      <c r="P12" s="45">
        <v>2</v>
      </c>
      <c r="Q12" s="4" t="s">
        <v>67</v>
      </c>
      <c r="R12" s="1"/>
    </row>
    <row r="13" spans="1:18" ht="75">
      <c r="A13" s="12"/>
      <c r="B13" s="5">
        <v>3</v>
      </c>
      <c r="C13" s="24"/>
      <c r="D13" s="25" t="s">
        <v>31</v>
      </c>
      <c r="E13" s="25" t="s">
        <v>32</v>
      </c>
      <c r="F13" s="25" t="s">
        <v>33</v>
      </c>
      <c r="G13" s="24" t="s">
        <v>21</v>
      </c>
      <c r="H13" s="32" t="s">
        <v>52</v>
      </c>
      <c r="I13" s="5">
        <v>7</v>
      </c>
      <c r="J13" s="3">
        <v>30</v>
      </c>
      <c r="K13" s="3">
        <v>0</v>
      </c>
      <c r="L13" s="3">
        <v>0</v>
      </c>
      <c r="M13" s="39">
        <v>0</v>
      </c>
      <c r="N13" s="3">
        <v>14</v>
      </c>
      <c r="O13" s="13">
        <f aca="true" t="shared" si="0" ref="O13:O20">SUM(J13:N13)</f>
        <v>44</v>
      </c>
      <c r="P13" s="45">
        <v>3</v>
      </c>
      <c r="Q13" s="4" t="s">
        <v>67</v>
      </c>
      <c r="R13" s="1"/>
    </row>
    <row r="14" spans="1:18" ht="45">
      <c r="A14" s="12"/>
      <c r="B14" s="5">
        <v>4</v>
      </c>
      <c r="C14" s="24"/>
      <c r="D14" s="25" t="s">
        <v>25</v>
      </c>
      <c r="E14" s="25" t="s">
        <v>26</v>
      </c>
      <c r="F14" s="25" t="s">
        <v>27</v>
      </c>
      <c r="G14" s="24" t="s">
        <v>21</v>
      </c>
      <c r="H14" s="32" t="s">
        <v>51</v>
      </c>
      <c r="I14" s="5">
        <v>7</v>
      </c>
      <c r="J14" s="3">
        <v>28</v>
      </c>
      <c r="K14" s="3">
        <v>0</v>
      </c>
      <c r="L14" s="3">
        <v>4</v>
      </c>
      <c r="M14" s="39">
        <v>10</v>
      </c>
      <c r="N14" s="3">
        <v>0</v>
      </c>
      <c r="O14" s="13">
        <f t="shared" si="0"/>
        <v>42</v>
      </c>
      <c r="P14" s="45">
        <v>4</v>
      </c>
      <c r="Q14" s="4" t="s">
        <v>67</v>
      </c>
      <c r="R14" s="1"/>
    </row>
    <row r="15" spans="1:18" ht="75">
      <c r="A15" s="12"/>
      <c r="B15" s="5">
        <v>5</v>
      </c>
      <c r="C15" s="24"/>
      <c r="D15" s="25" t="s">
        <v>37</v>
      </c>
      <c r="E15" s="25" t="s">
        <v>38</v>
      </c>
      <c r="F15" s="25" t="s">
        <v>39</v>
      </c>
      <c r="G15" s="24" t="s">
        <v>21</v>
      </c>
      <c r="H15" s="32" t="s">
        <v>52</v>
      </c>
      <c r="I15" s="5">
        <v>7</v>
      </c>
      <c r="J15" s="3">
        <v>19</v>
      </c>
      <c r="K15" s="3">
        <v>5</v>
      </c>
      <c r="L15" s="3">
        <v>3</v>
      </c>
      <c r="M15" s="39">
        <v>0</v>
      </c>
      <c r="N15" s="3">
        <v>14</v>
      </c>
      <c r="O15" s="13">
        <f t="shared" si="0"/>
        <v>41</v>
      </c>
      <c r="P15" s="45">
        <v>5</v>
      </c>
      <c r="Q15" s="4" t="s">
        <v>68</v>
      </c>
      <c r="R15" s="1"/>
    </row>
    <row r="16" spans="1:18" ht="75">
      <c r="A16" s="12"/>
      <c r="B16" s="5">
        <v>6</v>
      </c>
      <c r="C16" s="24"/>
      <c r="D16" s="25" t="s">
        <v>34</v>
      </c>
      <c r="E16" s="25" t="s">
        <v>35</v>
      </c>
      <c r="F16" s="25" t="s">
        <v>36</v>
      </c>
      <c r="G16" s="24" t="s">
        <v>21</v>
      </c>
      <c r="H16" s="32" t="s">
        <v>53</v>
      </c>
      <c r="I16" s="5">
        <v>7</v>
      </c>
      <c r="J16" s="3">
        <v>14</v>
      </c>
      <c r="K16" s="3">
        <v>0</v>
      </c>
      <c r="L16" s="3">
        <v>4</v>
      </c>
      <c r="M16" s="39">
        <v>8</v>
      </c>
      <c r="N16" s="3">
        <v>14</v>
      </c>
      <c r="O16" s="13">
        <f t="shared" si="0"/>
        <v>40</v>
      </c>
      <c r="P16" s="45">
        <v>6</v>
      </c>
      <c r="Q16" s="4" t="s">
        <v>68</v>
      </c>
      <c r="R16" s="1"/>
    </row>
    <row r="17" spans="1:18" ht="75">
      <c r="A17" s="12"/>
      <c r="B17" s="5">
        <v>7</v>
      </c>
      <c r="C17" s="24"/>
      <c r="D17" s="25" t="s">
        <v>49</v>
      </c>
      <c r="E17" s="25" t="s">
        <v>38</v>
      </c>
      <c r="F17" s="25" t="s">
        <v>30</v>
      </c>
      <c r="G17" s="24" t="s">
        <v>21</v>
      </c>
      <c r="H17" s="32" t="s">
        <v>53</v>
      </c>
      <c r="I17" s="5">
        <v>7</v>
      </c>
      <c r="J17" s="3">
        <v>27</v>
      </c>
      <c r="K17" s="3">
        <v>0</v>
      </c>
      <c r="L17" s="3">
        <v>4</v>
      </c>
      <c r="M17" s="39">
        <v>7</v>
      </c>
      <c r="N17" s="3">
        <v>0</v>
      </c>
      <c r="O17" s="13">
        <f t="shared" si="0"/>
        <v>38</v>
      </c>
      <c r="P17" s="45">
        <v>7</v>
      </c>
      <c r="Q17" s="4" t="s">
        <v>68</v>
      </c>
      <c r="R17" s="1"/>
    </row>
    <row r="18" spans="1:18" ht="30">
      <c r="A18" s="12"/>
      <c r="B18" s="5">
        <v>8</v>
      </c>
      <c r="C18" s="24"/>
      <c r="D18" s="25" t="s">
        <v>43</v>
      </c>
      <c r="E18" s="25" t="s">
        <v>44</v>
      </c>
      <c r="F18" s="25" t="s">
        <v>45</v>
      </c>
      <c r="G18" s="24" t="s">
        <v>21</v>
      </c>
      <c r="H18" s="32" t="s">
        <v>54</v>
      </c>
      <c r="I18" s="5">
        <v>7</v>
      </c>
      <c r="J18" s="3">
        <v>29</v>
      </c>
      <c r="K18" s="3">
        <v>0</v>
      </c>
      <c r="L18" s="3">
        <v>0</v>
      </c>
      <c r="M18" s="39">
        <v>4</v>
      </c>
      <c r="N18" s="3">
        <v>0</v>
      </c>
      <c r="O18" s="13">
        <f t="shared" si="0"/>
        <v>33</v>
      </c>
      <c r="P18" s="45">
        <v>8</v>
      </c>
      <c r="Q18" s="4" t="s">
        <v>68</v>
      </c>
      <c r="R18" s="1"/>
    </row>
    <row r="19" spans="1:18" ht="30">
      <c r="A19" s="12"/>
      <c r="B19" s="5">
        <v>9</v>
      </c>
      <c r="C19" s="24"/>
      <c r="D19" s="25" t="s">
        <v>40</v>
      </c>
      <c r="E19" s="25" t="s">
        <v>41</v>
      </c>
      <c r="F19" s="25" t="s">
        <v>42</v>
      </c>
      <c r="G19" s="24" t="s">
        <v>21</v>
      </c>
      <c r="H19" s="32" t="s">
        <v>54</v>
      </c>
      <c r="I19" s="5">
        <v>7</v>
      </c>
      <c r="J19" s="3">
        <v>11</v>
      </c>
      <c r="K19" s="3">
        <v>0</v>
      </c>
      <c r="L19" s="3">
        <v>2</v>
      </c>
      <c r="M19" s="39">
        <v>0</v>
      </c>
      <c r="N19" s="3">
        <v>14</v>
      </c>
      <c r="O19" s="13">
        <f t="shared" si="0"/>
        <v>27</v>
      </c>
      <c r="P19" s="45">
        <v>9</v>
      </c>
      <c r="Q19" s="4" t="s">
        <v>68</v>
      </c>
      <c r="R19" s="1"/>
    </row>
    <row r="20" spans="1:18" ht="75">
      <c r="A20" s="12"/>
      <c r="B20" s="5">
        <v>10</v>
      </c>
      <c r="C20" s="24"/>
      <c r="D20" s="25" t="s">
        <v>46</v>
      </c>
      <c r="E20" s="25" t="s">
        <v>47</v>
      </c>
      <c r="F20" s="25" t="s">
        <v>48</v>
      </c>
      <c r="G20" s="24" t="s">
        <v>21</v>
      </c>
      <c r="H20" s="32" t="s">
        <v>53</v>
      </c>
      <c r="I20" s="5">
        <v>7</v>
      </c>
      <c r="J20" s="3">
        <v>12</v>
      </c>
      <c r="K20" s="3">
        <v>0</v>
      </c>
      <c r="L20" s="3">
        <v>5</v>
      </c>
      <c r="M20" s="39">
        <v>2</v>
      </c>
      <c r="N20" s="3">
        <v>0</v>
      </c>
      <c r="O20" s="13">
        <f t="shared" si="0"/>
        <v>19</v>
      </c>
      <c r="P20" s="45">
        <v>10</v>
      </c>
      <c r="Q20" s="4" t="s">
        <v>68</v>
      </c>
      <c r="R20" s="1"/>
    </row>
    <row r="21" spans="10:14" ht="12.75">
      <c r="J21" s="34"/>
      <c r="K21" s="34"/>
      <c r="L21" s="34"/>
      <c r="M21" s="40"/>
      <c r="N21" s="34"/>
    </row>
    <row r="22" spans="2:6" ht="30" customHeight="1">
      <c r="B22" s="10" t="s">
        <v>4</v>
      </c>
      <c r="C22" s="10"/>
      <c r="E22" s="42" t="s">
        <v>60</v>
      </c>
      <c r="F22" s="43"/>
    </row>
    <row r="23" spans="2:6" ht="30" customHeight="1">
      <c r="B23" s="10" t="s">
        <v>13</v>
      </c>
      <c r="C23" s="10"/>
      <c r="E23" s="42" t="s">
        <v>61</v>
      </c>
      <c r="F23" s="44" t="s">
        <v>62</v>
      </c>
    </row>
    <row r="24" spans="2:6" ht="30" customHeight="1">
      <c r="B24" s="10" t="s">
        <v>5</v>
      </c>
      <c r="C24" s="10"/>
      <c r="E24" s="42" t="s">
        <v>63</v>
      </c>
      <c r="F24" s="43"/>
    </row>
    <row r="25" spans="1:5" ht="13.5" customHeight="1">
      <c r="A25" s="48"/>
      <c r="B25" s="48"/>
      <c r="C25" s="48"/>
      <c r="D25" s="48"/>
      <c r="E25" s="48"/>
    </row>
    <row r="26" ht="12.75">
      <c r="E26" s="6" t="s">
        <v>64</v>
      </c>
    </row>
    <row r="28" ht="12.75">
      <c r="E28" t="s">
        <v>65</v>
      </c>
    </row>
    <row r="30" ht="12.75">
      <c r="E30" t="s">
        <v>66</v>
      </c>
    </row>
  </sheetData>
  <sheetProtection/>
  <autoFilter ref="B10:O10">
    <sortState ref="B11:O30">
      <sortCondition descending="1" sortBy="value" ref="O11:O30"/>
    </sortState>
  </autoFilter>
  <mergeCells count="8">
    <mergeCell ref="A1:Q1"/>
    <mergeCell ref="A2:Q2"/>
    <mergeCell ref="A25:E25"/>
    <mergeCell ref="G7:Q7"/>
    <mergeCell ref="G8:Q8"/>
    <mergeCell ref="B3:E3"/>
    <mergeCell ref="B5:E5"/>
    <mergeCell ref="B4:H4"/>
  </mergeCells>
  <dataValidations count="1">
    <dataValidation allowBlank="1" showInputMessage="1" showErrorMessage="1" sqref="H10 B11 D11 D10:F10 G11:I11 I14 I16 I19 G13 G15:G16 G18 G20 B13 B15 B17 B19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53">
      <selection activeCell="Q33" sqref="Q33:Q67"/>
    </sheetView>
  </sheetViews>
  <sheetFormatPr defaultColWidth="9.00390625" defaultRowHeight="12.75"/>
  <cols>
    <col min="1" max="1" width="3.625" style="1" customWidth="1"/>
    <col min="2" max="2" width="5.625" style="0" customWidth="1"/>
    <col min="3" max="3" width="7.375" style="0" customWidth="1"/>
    <col min="4" max="4" width="15.00390625" style="0" customWidth="1"/>
    <col min="5" max="5" width="12.625" style="0" customWidth="1"/>
    <col min="6" max="6" width="16.625" style="0" customWidth="1"/>
    <col min="7" max="7" width="11.75390625" style="0" customWidth="1"/>
    <col min="8" max="8" width="22.00390625" style="0" customWidth="1"/>
    <col min="9" max="9" width="7.125" style="34" customWidth="1"/>
    <col min="10" max="10" width="8.125" style="91" customWidth="1"/>
    <col min="11" max="11" width="4.125" style="91" customWidth="1"/>
    <col min="12" max="12" width="4.25390625" style="91" customWidth="1"/>
    <col min="13" max="13" width="4.25390625" style="92" customWidth="1"/>
    <col min="14" max="14" width="4.00390625" style="91" customWidth="1"/>
    <col min="15" max="15" width="9.625" style="91" customWidth="1"/>
    <col min="16" max="16" width="8.125" style="0" customWidth="1"/>
    <col min="17" max="17" width="13.25390625" style="0" customWidth="1"/>
  </cols>
  <sheetData>
    <row r="1" spans="1:17" ht="32.25" customHeight="1" hidden="1">
      <c r="A1" s="46" t="s">
        <v>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8" ht="100.5" customHeight="1">
      <c r="A2" s="23"/>
      <c r="B2" s="47" t="s">
        <v>69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23"/>
      <c r="P2" s="23"/>
      <c r="Q2" s="23"/>
      <c r="R2" s="1"/>
    </row>
    <row r="3" spans="1:18" ht="16.5" customHeight="1">
      <c r="A3" s="19"/>
      <c r="B3" s="51" t="s">
        <v>15</v>
      </c>
      <c r="C3" s="51"/>
      <c r="D3" s="51"/>
      <c r="E3" s="51"/>
      <c r="F3" s="23" t="s">
        <v>21</v>
      </c>
      <c r="G3" s="19"/>
      <c r="H3" s="19"/>
      <c r="I3" s="52"/>
      <c r="J3" s="53"/>
      <c r="K3" s="53"/>
      <c r="L3" s="53"/>
      <c r="M3" s="54"/>
      <c r="N3" s="53"/>
      <c r="O3" s="53"/>
      <c r="P3" s="19"/>
      <c r="Q3" s="19"/>
      <c r="R3" s="1"/>
    </row>
    <row r="4" spans="1:18" ht="16.5" customHeight="1">
      <c r="A4" s="19"/>
      <c r="B4" s="51" t="s">
        <v>59</v>
      </c>
      <c r="C4" s="51"/>
      <c r="D4" s="51"/>
      <c r="E4" s="51"/>
      <c r="F4" s="51"/>
      <c r="G4" s="51"/>
      <c r="H4" s="51"/>
      <c r="I4" s="51"/>
      <c r="J4" s="51"/>
      <c r="K4" s="53"/>
      <c r="L4" s="53"/>
      <c r="M4" s="54"/>
      <c r="N4" s="53"/>
      <c r="O4" s="53"/>
      <c r="P4" s="19"/>
      <c r="Q4" s="19"/>
      <c r="R4" s="1"/>
    </row>
    <row r="5" spans="1:18" ht="16.5" customHeight="1">
      <c r="A5" s="19"/>
      <c r="B5" s="51" t="s">
        <v>16</v>
      </c>
      <c r="C5" s="51"/>
      <c r="D5" s="51"/>
      <c r="E5" s="51"/>
      <c r="F5" s="23" t="s">
        <v>20</v>
      </c>
      <c r="G5" s="19"/>
      <c r="H5" s="19"/>
      <c r="I5" s="52"/>
      <c r="J5" s="53"/>
      <c r="K5" s="53"/>
      <c r="L5" s="53"/>
      <c r="M5" s="54"/>
      <c r="N5" s="53"/>
      <c r="O5" s="53"/>
      <c r="P5" s="19"/>
      <c r="Q5" s="19"/>
      <c r="R5" s="1"/>
    </row>
    <row r="6" spans="1:18" ht="16.5" customHeight="1">
      <c r="A6" s="19"/>
      <c r="B6" s="10" t="s">
        <v>17</v>
      </c>
      <c r="C6" s="10"/>
      <c r="D6" s="10"/>
      <c r="E6" s="10"/>
      <c r="F6" s="10">
        <v>8</v>
      </c>
      <c r="G6" s="19"/>
      <c r="H6" s="19"/>
      <c r="I6" s="52"/>
      <c r="J6" s="53"/>
      <c r="K6" s="53"/>
      <c r="L6" s="53"/>
      <c r="M6" s="54"/>
      <c r="N6" s="53"/>
      <c r="O6" s="53"/>
      <c r="P6" s="19"/>
      <c r="Q6" s="19"/>
      <c r="R6" s="1"/>
    </row>
    <row r="7" spans="1:18" ht="17.25" customHeight="1">
      <c r="A7" s="55"/>
      <c r="B7" s="8" t="s">
        <v>18</v>
      </c>
      <c r="C7" s="7"/>
      <c r="D7" s="7"/>
      <c r="E7" s="9"/>
      <c r="F7" s="35">
        <v>44532</v>
      </c>
      <c r="G7" s="56"/>
      <c r="H7" s="56"/>
      <c r="I7" s="57"/>
      <c r="J7" s="56"/>
      <c r="K7" s="56"/>
      <c r="L7" s="56"/>
      <c r="M7" s="58"/>
      <c r="N7" s="56"/>
      <c r="O7" s="56"/>
      <c r="P7" s="56"/>
      <c r="Q7" s="56"/>
      <c r="R7" s="1"/>
    </row>
    <row r="8" spans="1:18" ht="17.25" customHeight="1">
      <c r="A8" s="55"/>
      <c r="B8" s="7" t="s">
        <v>6</v>
      </c>
      <c r="C8" s="7"/>
      <c r="D8" s="7"/>
      <c r="E8" s="7"/>
      <c r="F8">
        <v>140</v>
      </c>
      <c r="G8" s="59"/>
      <c r="H8" s="59"/>
      <c r="I8" s="60"/>
      <c r="J8" s="59"/>
      <c r="K8" s="59"/>
      <c r="L8" s="59"/>
      <c r="M8" s="61"/>
      <c r="N8" s="59"/>
      <c r="O8" s="59"/>
      <c r="P8" s="59"/>
      <c r="Q8" s="59"/>
      <c r="R8" s="1"/>
    </row>
    <row r="9" spans="1:18" ht="12.75" customHeight="1">
      <c r="A9" s="12"/>
      <c r="B9" s="62"/>
      <c r="C9" s="15"/>
      <c r="D9" s="16"/>
      <c r="E9" s="16"/>
      <c r="F9" s="16"/>
      <c r="G9" s="16"/>
      <c r="H9" s="16"/>
      <c r="I9" s="63"/>
      <c r="J9" s="64" t="s">
        <v>55</v>
      </c>
      <c r="K9" s="65"/>
      <c r="L9" s="66"/>
      <c r="M9" s="67" t="s">
        <v>56</v>
      </c>
      <c r="N9" s="68"/>
      <c r="O9" s="69"/>
      <c r="P9" s="70"/>
      <c r="Q9" s="70"/>
      <c r="R9" s="2"/>
    </row>
    <row r="10" spans="1:18" ht="24">
      <c r="A10" s="12"/>
      <c r="B10" s="29" t="s">
        <v>0</v>
      </c>
      <c r="C10" s="71" t="s">
        <v>7</v>
      </c>
      <c r="D10" s="71" t="s">
        <v>1</v>
      </c>
      <c r="E10" s="71" t="s">
        <v>2</v>
      </c>
      <c r="F10" s="71" t="s">
        <v>3</v>
      </c>
      <c r="G10" s="71" t="s">
        <v>12</v>
      </c>
      <c r="H10" s="71" t="s">
        <v>19</v>
      </c>
      <c r="I10" s="71" t="s">
        <v>14</v>
      </c>
      <c r="J10" s="72" t="s">
        <v>57</v>
      </c>
      <c r="K10" s="72">
        <v>1</v>
      </c>
      <c r="L10" s="72">
        <v>2</v>
      </c>
      <c r="M10" s="73">
        <v>3</v>
      </c>
      <c r="N10" s="74">
        <v>4</v>
      </c>
      <c r="O10" s="75" t="s">
        <v>9</v>
      </c>
      <c r="P10" s="75" t="s">
        <v>10</v>
      </c>
      <c r="Q10" s="76" t="s">
        <v>11</v>
      </c>
      <c r="R10" s="1"/>
    </row>
    <row r="11" spans="1:18" ht="30">
      <c r="A11" s="12"/>
      <c r="B11" s="77">
        <v>1</v>
      </c>
      <c r="C11" s="78"/>
      <c r="D11" s="79" t="s">
        <v>70</v>
      </c>
      <c r="E11" s="79" t="s">
        <v>71</v>
      </c>
      <c r="F11" s="79" t="s">
        <v>27</v>
      </c>
      <c r="G11" s="78" t="s">
        <v>21</v>
      </c>
      <c r="H11" s="80" t="s">
        <v>51</v>
      </c>
      <c r="I11" s="77">
        <v>8</v>
      </c>
      <c r="J11" s="81">
        <v>34</v>
      </c>
      <c r="K11" s="81">
        <v>15</v>
      </c>
      <c r="L11" s="81">
        <v>20</v>
      </c>
      <c r="M11" s="82">
        <v>25</v>
      </c>
      <c r="N11" s="81">
        <v>14</v>
      </c>
      <c r="O11" s="83">
        <f>SUM(J11:N11)</f>
        <v>108</v>
      </c>
      <c r="P11" s="84">
        <v>1</v>
      </c>
      <c r="Q11" s="70" t="s">
        <v>72</v>
      </c>
      <c r="R11" s="1"/>
    </row>
    <row r="12" spans="1:18" ht="30">
      <c r="A12" s="12"/>
      <c r="B12" s="77">
        <v>2</v>
      </c>
      <c r="C12" s="78"/>
      <c r="D12" s="79" t="s">
        <v>73</v>
      </c>
      <c r="E12" s="79" t="s">
        <v>26</v>
      </c>
      <c r="F12" s="79" t="s">
        <v>74</v>
      </c>
      <c r="G12" s="78" t="s">
        <v>21</v>
      </c>
      <c r="H12" s="80" t="s">
        <v>51</v>
      </c>
      <c r="I12" s="77">
        <v>8</v>
      </c>
      <c r="J12" s="85">
        <v>36</v>
      </c>
      <c r="K12" s="85">
        <v>13</v>
      </c>
      <c r="L12" s="85">
        <v>20</v>
      </c>
      <c r="M12" s="86">
        <v>20</v>
      </c>
      <c r="N12" s="85">
        <v>14</v>
      </c>
      <c r="O12" s="83">
        <f aca="true" t="shared" si="0" ref="O12:O67">SUM(J12:N12)</f>
        <v>103</v>
      </c>
      <c r="P12" s="84">
        <v>2</v>
      </c>
      <c r="Q12" s="70" t="s">
        <v>67</v>
      </c>
      <c r="R12" s="1"/>
    </row>
    <row r="13" spans="1:18" ht="30">
      <c r="A13" s="12"/>
      <c r="B13" s="77">
        <v>3</v>
      </c>
      <c r="C13" s="78"/>
      <c r="D13" s="79" t="s">
        <v>75</v>
      </c>
      <c r="E13" s="79" t="s">
        <v>76</v>
      </c>
      <c r="F13" s="79" t="s">
        <v>77</v>
      </c>
      <c r="G13" s="78" t="s">
        <v>21</v>
      </c>
      <c r="H13" s="80" t="s">
        <v>78</v>
      </c>
      <c r="I13" s="77">
        <v>8</v>
      </c>
      <c r="J13" s="87">
        <v>35</v>
      </c>
      <c r="K13" s="87">
        <v>5</v>
      </c>
      <c r="L13" s="87">
        <v>20</v>
      </c>
      <c r="M13" s="88">
        <v>21</v>
      </c>
      <c r="N13" s="87">
        <v>14</v>
      </c>
      <c r="O13" s="83">
        <f t="shared" si="0"/>
        <v>95</v>
      </c>
      <c r="P13" s="84">
        <v>3</v>
      </c>
      <c r="Q13" s="70" t="s">
        <v>67</v>
      </c>
      <c r="R13" s="1"/>
    </row>
    <row r="14" spans="1:18" ht="30">
      <c r="A14" s="12"/>
      <c r="B14" s="77">
        <v>4</v>
      </c>
      <c r="C14" s="78"/>
      <c r="D14" s="79" t="s">
        <v>79</v>
      </c>
      <c r="E14" s="79" t="s">
        <v>80</v>
      </c>
      <c r="F14" s="79" t="s">
        <v>81</v>
      </c>
      <c r="G14" s="78" t="s">
        <v>21</v>
      </c>
      <c r="H14" s="80" t="s">
        <v>78</v>
      </c>
      <c r="I14" s="77">
        <v>8</v>
      </c>
      <c r="J14" s="87">
        <v>35</v>
      </c>
      <c r="K14" s="87">
        <v>0</v>
      </c>
      <c r="L14" s="87">
        <v>19</v>
      </c>
      <c r="M14" s="88">
        <v>23</v>
      </c>
      <c r="N14" s="87">
        <v>14</v>
      </c>
      <c r="O14" s="83">
        <f t="shared" si="0"/>
        <v>91</v>
      </c>
      <c r="P14" s="84">
        <v>4</v>
      </c>
      <c r="Q14" s="70" t="s">
        <v>67</v>
      </c>
      <c r="R14" s="1"/>
    </row>
    <row r="15" spans="1:18" ht="30">
      <c r="A15" s="12"/>
      <c r="B15" s="77">
        <v>5</v>
      </c>
      <c r="C15" s="78"/>
      <c r="D15" s="79" t="s">
        <v>82</v>
      </c>
      <c r="E15" s="79" t="s">
        <v>83</v>
      </c>
      <c r="F15" s="79" t="s">
        <v>84</v>
      </c>
      <c r="G15" s="78" t="s">
        <v>21</v>
      </c>
      <c r="H15" s="80" t="s">
        <v>78</v>
      </c>
      <c r="I15" s="77">
        <v>8</v>
      </c>
      <c r="J15" s="87">
        <v>31</v>
      </c>
      <c r="K15" s="87">
        <v>0</v>
      </c>
      <c r="L15" s="87">
        <v>20</v>
      </c>
      <c r="M15" s="88">
        <v>19</v>
      </c>
      <c r="N15" s="87">
        <v>14</v>
      </c>
      <c r="O15" s="83">
        <f t="shared" si="0"/>
        <v>84</v>
      </c>
      <c r="P15" s="84">
        <v>5</v>
      </c>
      <c r="Q15" s="70" t="s">
        <v>67</v>
      </c>
      <c r="R15" s="1"/>
    </row>
    <row r="16" spans="1:18" ht="30">
      <c r="A16" s="12"/>
      <c r="B16" s="77">
        <v>6</v>
      </c>
      <c r="C16" s="78"/>
      <c r="D16" s="79" t="s">
        <v>85</v>
      </c>
      <c r="E16" s="79" t="s">
        <v>71</v>
      </c>
      <c r="F16" s="79" t="s">
        <v>24</v>
      </c>
      <c r="G16" s="78" t="s">
        <v>21</v>
      </c>
      <c r="H16" s="80" t="s">
        <v>78</v>
      </c>
      <c r="I16" s="77">
        <v>8</v>
      </c>
      <c r="J16" s="87">
        <v>36</v>
      </c>
      <c r="K16" s="87">
        <v>0</v>
      </c>
      <c r="L16" s="87">
        <v>6</v>
      </c>
      <c r="M16" s="88">
        <v>23</v>
      </c>
      <c r="N16" s="87">
        <v>14</v>
      </c>
      <c r="O16" s="83">
        <f t="shared" si="0"/>
        <v>79</v>
      </c>
      <c r="P16" s="84">
        <v>6</v>
      </c>
      <c r="Q16" s="70" t="s">
        <v>67</v>
      </c>
      <c r="R16" s="1"/>
    </row>
    <row r="17" spans="1:18" ht="30">
      <c r="A17" s="12"/>
      <c r="B17" s="77">
        <v>7</v>
      </c>
      <c r="C17" s="78"/>
      <c r="D17" s="79" t="s">
        <v>86</v>
      </c>
      <c r="E17" s="79" t="s">
        <v>87</v>
      </c>
      <c r="F17" s="79" t="s">
        <v>88</v>
      </c>
      <c r="G17" s="78" t="s">
        <v>21</v>
      </c>
      <c r="H17" s="80" t="s">
        <v>89</v>
      </c>
      <c r="I17" s="77">
        <v>8</v>
      </c>
      <c r="J17" s="87">
        <v>37</v>
      </c>
      <c r="K17" s="87">
        <v>0</v>
      </c>
      <c r="L17" s="87">
        <v>6</v>
      </c>
      <c r="M17" s="88">
        <v>21</v>
      </c>
      <c r="N17" s="87">
        <v>14</v>
      </c>
      <c r="O17" s="83">
        <f t="shared" si="0"/>
        <v>78</v>
      </c>
      <c r="P17" s="84">
        <v>7</v>
      </c>
      <c r="Q17" s="70" t="s">
        <v>67</v>
      </c>
      <c r="R17" s="1"/>
    </row>
    <row r="18" spans="1:18" ht="30">
      <c r="A18" s="12"/>
      <c r="B18" s="77">
        <v>8</v>
      </c>
      <c r="C18" s="78"/>
      <c r="D18" s="79" t="s">
        <v>90</v>
      </c>
      <c r="E18" s="79" t="s">
        <v>91</v>
      </c>
      <c r="F18" s="79" t="s">
        <v>92</v>
      </c>
      <c r="G18" s="78" t="s">
        <v>21</v>
      </c>
      <c r="H18" s="80" t="s">
        <v>78</v>
      </c>
      <c r="I18" s="77">
        <v>8</v>
      </c>
      <c r="J18" s="87">
        <v>31</v>
      </c>
      <c r="K18" s="87">
        <v>0</v>
      </c>
      <c r="L18" s="87">
        <v>11</v>
      </c>
      <c r="M18" s="88">
        <v>20</v>
      </c>
      <c r="N18" s="87">
        <v>14</v>
      </c>
      <c r="O18" s="83">
        <f t="shared" si="0"/>
        <v>76</v>
      </c>
      <c r="P18" s="84">
        <v>8</v>
      </c>
      <c r="Q18" s="70" t="s">
        <v>67</v>
      </c>
      <c r="R18" s="1"/>
    </row>
    <row r="19" spans="1:18" ht="45">
      <c r="A19" s="12"/>
      <c r="B19" s="77">
        <v>9</v>
      </c>
      <c r="C19" s="78"/>
      <c r="D19" s="79" t="s">
        <v>93</v>
      </c>
      <c r="E19" s="79" t="s">
        <v>94</v>
      </c>
      <c r="F19" s="79" t="s">
        <v>24</v>
      </c>
      <c r="G19" s="78" t="s">
        <v>21</v>
      </c>
      <c r="H19" s="80" t="s">
        <v>52</v>
      </c>
      <c r="I19" s="77">
        <v>8</v>
      </c>
      <c r="J19" s="81">
        <v>34</v>
      </c>
      <c r="K19" s="81">
        <v>0</v>
      </c>
      <c r="L19" s="81">
        <v>3</v>
      </c>
      <c r="M19" s="82">
        <v>25</v>
      </c>
      <c r="N19" s="81">
        <v>14</v>
      </c>
      <c r="O19" s="83">
        <f t="shared" si="0"/>
        <v>76</v>
      </c>
      <c r="P19" s="84">
        <v>8</v>
      </c>
      <c r="Q19" s="70" t="s">
        <v>67</v>
      </c>
      <c r="R19" s="1"/>
    </row>
    <row r="20" spans="1:18" ht="30">
      <c r="A20" s="12"/>
      <c r="B20" s="77">
        <v>10</v>
      </c>
      <c r="C20" s="78"/>
      <c r="D20" s="79" t="s">
        <v>95</v>
      </c>
      <c r="E20" s="79" t="s">
        <v>96</v>
      </c>
      <c r="F20" s="79" t="s">
        <v>84</v>
      </c>
      <c r="G20" s="78" t="s">
        <v>21</v>
      </c>
      <c r="H20" s="80" t="s">
        <v>78</v>
      </c>
      <c r="I20" s="77">
        <v>8</v>
      </c>
      <c r="J20" s="87">
        <v>24</v>
      </c>
      <c r="K20" s="87">
        <v>0</v>
      </c>
      <c r="L20" s="87">
        <v>12</v>
      </c>
      <c r="M20" s="88">
        <v>16</v>
      </c>
      <c r="N20" s="87">
        <v>22</v>
      </c>
      <c r="O20" s="83">
        <f t="shared" si="0"/>
        <v>74</v>
      </c>
      <c r="P20" s="84">
        <v>9</v>
      </c>
      <c r="Q20" s="70" t="s">
        <v>67</v>
      </c>
      <c r="R20" s="1"/>
    </row>
    <row r="21" spans="1:18" ht="30">
      <c r="A21" s="12"/>
      <c r="B21" s="77">
        <v>11</v>
      </c>
      <c r="C21" s="78"/>
      <c r="D21" s="79" t="s">
        <v>97</v>
      </c>
      <c r="E21" s="79" t="s">
        <v>98</v>
      </c>
      <c r="F21" s="79" t="s">
        <v>30</v>
      </c>
      <c r="G21" s="78" t="s">
        <v>21</v>
      </c>
      <c r="H21" s="80" t="s">
        <v>78</v>
      </c>
      <c r="I21" s="77">
        <v>8</v>
      </c>
      <c r="J21" s="87">
        <v>33</v>
      </c>
      <c r="K21" s="87">
        <v>0</v>
      </c>
      <c r="L21" s="87">
        <v>5</v>
      </c>
      <c r="M21" s="88">
        <v>18</v>
      </c>
      <c r="N21" s="87">
        <v>14</v>
      </c>
      <c r="O21" s="83">
        <f t="shared" si="0"/>
        <v>70</v>
      </c>
      <c r="P21" s="84">
        <v>10</v>
      </c>
      <c r="Q21" s="70" t="s">
        <v>67</v>
      </c>
      <c r="R21" s="1"/>
    </row>
    <row r="22" spans="1:18" ht="30">
      <c r="A22" s="12"/>
      <c r="B22" s="77">
        <v>12</v>
      </c>
      <c r="C22" s="78"/>
      <c r="D22" s="79" t="s">
        <v>99</v>
      </c>
      <c r="E22" s="79" t="s">
        <v>100</v>
      </c>
      <c r="F22" s="79" t="s">
        <v>101</v>
      </c>
      <c r="G22" s="78" t="s">
        <v>21</v>
      </c>
      <c r="H22" s="80" t="s">
        <v>51</v>
      </c>
      <c r="I22" s="77">
        <v>8</v>
      </c>
      <c r="J22" s="81">
        <v>28</v>
      </c>
      <c r="K22" s="81">
        <v>15</v>
      </c>
      <c r="L22" s="81">
        <v>4</v>
      </c>
      <c r="M22" s="82">
        <v>9</v>
      </c>
      <c r="N22" s="81">
        <v>14</v>
      </c>
      <c r="O22" s="83">
        <f t="shared" si="0"/>
        <v>70</v>
      </c>
      <c r="P22" s="84">
        <v>10</v>
      </c>
      <c r="Q22" s="70" t="s">
        <v>67</v>
      </c>
      <c r="R22" s="1"/>
    </row>
    <row r="23" spans="1:18" ht="30">
      <c r="A23" s="12"/>
      <c r="B23" s="77">
        <v>13</v>
      </c>
      <c r="C23" s="78"/>
      <c r="D23" s="79" t="s">
        <v>102</v>
      </c>
      <c r="E23" s="79" t="s">
        <v>103</v>
      </c>
      <c r="F23" s="79" t="s">
        <v>36</v>
      </c>
      <c r="G23" s="78" t="s">
        <v>21</v>
      </c>
      <c r="H23" s="80" t="s">
        <v>78</v>
      </c>
      <c r="I23" s="77">
        <v>8</v>
      </c>
      <c r="J23" s="87">
        <v>29</v>
      </c>
      <c r="K23" s="87">
        <v>0</v>
      </c>
      <c r="L23" s="87">
        <v>6</v>
      </c>
      <c r="M23" s="88">
        <v>18</v>
      </c>
      <c r="N23" s="87">
        <v>14</v>
      </c>
      <c r="O23" s="83">
        <f t="shared" si="0"/>
        <v>67</v>
      </c>
      <c r="P23" s="84">
        <v>11</v>
      </c>
      <c r="Q23" s="70" t="s">
        <v>67</v>
      </c>
      <c r="R23" s="1"/>
    </row>
    <row r="24" spans="1:18" ht="30">
      <c r="A24" s="12"/>
      <c r="B24" s="77">
        <v>14</v>
      </c>
      <c r="C24" s="78"/>
      <c r="D24" s="79" t="s">
        <v>104</v>
      </c>
      <c r="E24" s="79" t="s">
        <v>105</v>
      </c>
      <c r="F24" s="79" t="s">
        <v>106</v>
      </c>
      <c r="G24" s="78" t="s">
        <v>21</v>
      </c>
      <c r="H24" s="80" t="s">
        <v>78</v>
      </c>
      <c r="I24" s="77">
        <v>8</v>
      </c>
      <c r="J24" s="87">
        <v>27</v>
      </c>
      <c r="K24" s="87">
        <v>0</v>
      </c>
      <c r="L24" s="87">
        <v>5</v>
      </c>
      <c r="M24" s="88">
        <v>20</v>
      </c>
      <c r="N24" s="87">
        <v>14</v>
      </c>
      <c r="O24" s="83">
        <f t="shared" si="0"/>
        <v>66</v>
      </c>
      <c r="P24" s="84">
        <v>12</v>
      </c>
      <c r="Q24" s="70" t="s">
        <v>67</v>
      </c>
      <c r="R24" s="1"/>
    </row>
    <row r="25" spans="1:18" ht="45">
      <c r="A25" s="12"/>
      <c r="B25" s="77">
        <v>15</v>
      </c>
      <c r="C25" s="78"/>
      <c r="D25" s="79" t="s">
        <v>107</v>
      </c>
      <c r="E25" s="79" t="s">
        <v>108</v>
      </c>
      <c r="F25" s="79" t="s">
        <v>109</v>
      </c>
      <c r="G25" s="78" t="s">
        <v>21</v>
      </c>
      <c r="H25" s="80" t="s">
        <v>53</v>
      </c>
      <c r="I25" s="77">
        <v>8</v>
      </c>
      <c r="J25" s="87">
        <v>25</v>
      </c>
      <c r="K25" s="87">
        <v>0</v>
      </c>
      <c r="L25" s="87">
        <v>0</v>
      </c>
      <c r="M25" s="88">
        <v>21</v>
      </c>
      <c r="N25" s="87">
        <v>14</v>
      </c>
      <c r="O25" s="83">
        <f t="shared" si="0"/>
        <v>60</v>
      </c>
      <c r="P25" s="84">
        <v>13</v>
      </c>
      <c r="Q25" s="70" t="s">
        <v>67</v>
      </c>
      <c r="R25" s="1"/>
    </row>
    <row r="26" spans="1:18" ht="30">
      <c r="A26" s="12"/>
      <c r="B26" s="77">
        <v>16</v>
      </c>
      <c r="C26" s="78"/>
      <c r="D26" s="79" t="s">
        <v>110</v>
      </c>
      <c r="E26" s="79" t="s">
        <v>111</v>
      </c>
      <c r="F26" s="79" t="s">
        <v>112</v>
      </c>
      <c r="G26" s="78" t="s">
        <v>21</v>
      </c>
      <c r="H26" s="80" t="s">
        <v>78</v>
      </c>
      <c r="I26" s="77">
        <v>8</v>
      </c>
      <c r="J26" s="81">
        <v>35</v>
      </c>
      <c r="K26" s="81">
        <v>0</v>
      </c>
      <c r="L26" s="81">
        <v>16</v>
      </c>
      <c r="M26" s="82">
        <v>9</v>
      </c>
      <c r="N26" s="81">
        <v>0</v>
      </c>
      <c r="O26" s="83">
        <f t="shared" si="0"/>
        <v>60</v>
      </c>
      <c r="P26" s="84">
        <v>13</v>
      </c>
      <c r="Q26" s="70" t="s">
        <v>67</v>
      </c>
      <c r="R26" s="1"/>
    </row>
    <row r="27" spans="1:18" ht="30">
      <c r="A27" s="12"/>
      <c r="B27" s="77">
        <v>17</v>
      </c>
      <c r="C27" s="78"/>
      <c r="D27" s="79" t="s">
        <v>113</v>
      </c>
      <c r="E27" s="79" t="s">
        <v>114</v>
      </c>
      <c r="F27" s="79" t="s">
        <v>39</v>
      </c>
      <c r="G27" s="78" t="s">
        <v>21</v>
      </c>
      <c r="H27" s="80" t="s">
        <v>115</v>
      </c>
      <c r="I27" s="77">
        <v>8</v>
      </c>
      <c r="J27" s="85">
        <v>26</v>
      </c>
      <c r="K27" s="85">
        <v>0</v>
      </c>
      <c r="L27" s="85">
        <v>4</v>
      </c>
      <c r="M27" s="86">
        <v>14</v>
      </c>
      <c r="N27" s="85">
        <v>14</v>
      </c>
      <c r="O27" s="83">
        <f t="shared" si="0"/>
        <v>58</v>
      </c>
      <c r="P27" s="84">
        <v>14</v>
      </c>
      <c r="Q27" s="70" t="s">
        <v>67</v>
      </c>
      <c r="R27" s="1"/>
    </row>
    <row r="28" spans="1:18" ht="30">
      <c r="A28" s="12"/>
      <c r="B28" s="77">
        <v>18</v>
      </c>
      <c r="C28" s="78"/>
      <c r="D28" s="79" t="s">
        <v>116</v>
      </c>
      <c r="E28" s="79" t="s">
        <v>71</v>
      </c>
      <c r="F28" s="79" t="s">
        <v>117</v>
      </c>
      <c r="G28" s="78" t="s">
        <v>21</v>
      </c>
      <c r="H28" s="80" t="s">
        <v>118</v>
      </c>
      <c r="I28" s="77">
        <v>8</v>
      </c>
      <c r="J28" s="81">
        <v>27</v>
      </c>
      <c r="K28" s="81">
        <v>0</v>
      </c>
      <c r="L28" s="81">
        <v>16</v>
      </c>
      <c r="M28" s="82">
        <v>0</v>
      </c>
      <c r="N28" s="81">
        <v>14</v>
      </c>
      <c r="O28" s="83">
        <f t="shared" si="0"/>
        <v>57</v>
      </c>
      <c r="P28" s="84">
        <v>15</v>
      </c>
      <c r="Q28" s="70" t="s">
        <v>67</v>
      </c>
      <c r="R28" s="1"/>
    </row>
    <row r="29" spans="1:18" ht="30">
      <c r="A29" s="12"/>
      <c r="B29" s="77">
        <v>19</v>
      </c>
      <c r="C29" s="78"/>
      <c r="D29" s="79" t="s">
        <v>119</v>
      </c>
      <c r="E29" s="79" t="s">
        <v>32</v>
      </c>
      <c r="F29" s="79" t="s">
        <v>106</v>
      </c>
      <c r="G29" s="78" t="s">
        <v>21</v>
      </c>
      <c r="H29" s="80" t="s">
        <v>118</v>
      </c>
      <c r="I29" s="77">
        <v>8</v>
      </c>
      <c r="J29" s="81">
        <v>20</v>
      </c>
      <c r="K29" s="81">
        <v>0</v>
      </c>
      <c r="L29" s="81">
        <v>4</v>
      </c>
      <c r="M29" s="82">
        <v>18</v>
      </c>
      <c r="N29" s="81">
        <v>14</v>
      </c>
      <c r="O29" s="83">
        <f t="shared" si="0"/>
        <v>56</v>
      </c>
      <c r="P29" s="84">
        <v>16</v>
      </c>
      <c r="Q29" s="70" t="s">
        <v>67</v>
      </c>
      <c r="R29" s="2"/>
    </row>
    <row r="30" spans="1:18" ht="30">
      <c r="A30" s="12"/>
      <c r="B30" s="77">
        <v>20</v>
      </c>
      <c r="C30" s="78"/>
      <c r="D30" s="79" t="s">
        <v>120</v>
      </c>
      <c r="E30" s="79" t="s">
        <v>87</v>
      </c>
      <c r="F30" s="79" t="s">
        <v>88</v>
      </c>
      <c r="G30" s="78" t="s">
        <v>21</v>
      </c>
      <c r="H30" s="80" t="s">
        <v>50</v>
      </c>
      <c r="I30" s="77">
        <v>8</v>
      </c>
      <c r="J30" s="87">
        <v>29</v>
      </c>
      <c r="K30" s="87">
        <v>0</v>
      </c>
      <c r="L30" s="87">
        <v>0</v>
      </c>
      <c r="M30" s="88">
        <v>16</v>
      </c>
      <c r="N30" s="87">
        <v>10</v>
      </c>
      <c r="O30" s="83">
        <f t="shared" si="0"/>
        <v>55</v>
      </c>
      <c r="P30" s="84">
        <v>17</v>
      </c>
      <c r="Q30" s="70" t="s">
        <v>67</v>
      </c>
      <c r="R30" s="1"/>
    </row>
    <row r="31" spans="1:18" ht="30">
      <c r="A31" s="12"/>
      <c r="B31" s="77">
        <v>21</v>
      </c>
      <c r="C31" s="78"/>
      <c r="D31" s="79" t="s">
        <v>121</v>
      </c>
      <c r="E31" s="79" t="s">
        <v>122</v>
      </c>
      <c r="F31" s="79" t="s">
        <v>123</v>
      </c>
      <c r="G31" s="78" t="s">
        <v>21</v>
      </c>
      <c r="H31" s="80" t="s">
        <v>78</v>
      </c>
      <c r="I31" s="77">
        <v>8</v>
      </c>
      <c r="J31" s="87">
        <v>33</v>
      </c>
      <c r="K31" s="87">
        <v>0</v>
      </c>
      <c r="L31" s="87">
        <v>0</v>
      </c>
      <c r="M31" s="88">
        <v>21</v>
      </c>
      <c r="N31" s="87">
        <v>0</v>
      </c>
      <c r="O31" s="83">
        <f t="shared" si="0"/>
        <v>54</v>
      </c>
      <c r="P31" s="84">
        <v>18</v>
      </c>
      <c r="Q31" s="70" t="s">
        <v>67</v>
      </c>
      <c r="R31" s="1"/>
    </row>
    <row r="32" spans="1:18" ht="30">
      <c r="A32" s="12"/>
      <c r="B32" s="77">
        <v>22</v>
      </c>
      <c r="C32" s="78"/>
      <c r="D32" s="79" t="s">
        <v>124</v>
      </c>
      <c r="E32" s="79" t="s">
        <v>125</v>
      </c>
      <c r="F32" s="79" t="s">
        <v>126</v>
      </c>
      <c r="G32" s="78" t="s">
        <v>21</v>
      </c>
      <c r="H32" s="80" t="s">
        <v>115</v>
      </c>
      <c r="I32" s="77">
        <v>8</v>
      </c>
      <c r="J32" s="87">
        <v>17</v>
      </c>
      <c r="K32" s="87">
        <v>0</v>
      </c>
      <c r="L32" s="87">
        <v>7</v>
      </c>
      <c r="M32" s="88">
        <v>16</v>
      </c>
      <c r="N32" s="87">
        <v>14</v>
      </c>
      <c r="O32" s="83">
        <f t="shared" si="0"/>
        <v>54</v>
      </c>
      <c r="P32" s="84">
        <v>18</v>
      </c>
      <c r="Q32" s="70" t="s">
        <v>67</v>
      </c>
      <c r="R32" s="1"/>
    </row>
    <row r="33" spans="2:17" ht="32.25" customHeight="1">
      <c r="B33" s="77">
        <v>23</v>
      </c>
      <c r="C33" s="78"/>
      <c r="D33" s="79" t="s">
        <v>127</v>
      </c>
      <c r="E33" s="79" t="s">
        <v>128</v>
      </c>
      <c r="F33" s="79" t="s">
        <v>92</v>
      </c>
      <c r="G33" s="78" t="s">
        <v>21</v>
      </c>
      <c r="H33" s="80" t="s">
        <v>78</v>
      </c>
      <c r="I33" s="77">
        <v>8</v>
      </c>
      <c r="J33" s="87">
        <v>36</v>
      </c>
      <c r="K33" s="87">
        <v>0</v>
      </c>
      <c r="L33" s="87">
        <v>15</v>
      </c>
      <c r="M33" s="88">
        <v>0</v>
      </c>
      <c r="N33" s="87">
        <v>0</v>
      </c>
      <c r="O33" s="83">
        <f t="shared" si="0"/>
        <v>51</v>
      </c>
      <c r="P33" s="89">
        <v>19</v>
      </c>
      <c r="Q33" s="90" t="s">
        <v>68</v>
      </c>
    </row>
    <row r="34" spans="2:17" ht="39.75" customHeight="1">
      <c r="B34" s="77">
        <v>24</v>
      </c>
      <c r="C34" s="78"/>
      <c r="D34" s="79" t="s">
        <v>129</v>
      </c>
      <c r="E34" s="79" t="s">
        <v>130</v>
      </c>
      <c r="F34" s="79" t="s">
        <v>131</v>
      </c>
      <c r="G34" s="78" t="s">
        <v>21</v>
      </c>
      <c r="H34" s="80" t="s">
        <v>78</v>
      </c>
      <c r="I34" s="77">
        <v>8</v>
      </c>
      <c r="J34" s="77">
        <v>27</v>
      </c>
      <c r="K34" s="87">
        <v>0</v>
      </c>
      <c r="L34" s="87">
        <v>9</v>
      </c>
      <c r="M34" s="88">
        <v>0</v>
      </c>
      <c r="N34" s="87">
        <v>14</v>
      </c>
      <c r="O34" s="83">
        <f t="shared" si="0"/>
        <v>50</v>
      </c>
      <c r="P34" s="89">
        <v>20</v>
      </c>
      <c r="Q34" s="90" t="s">
        <v>68</v>
      </c>
    </row>
    <row r="35" spans="2:17" ht="34.5" customHeight="1">
      <c r="B35" s="77">
        <v>25</v>
      </c>
      <c r="C35" s="78"/>
      <c r="D35" s="79" t="s">
        <v>132</v>
      </c>
      <c r="E35" s="79" t="s">
        <v>98</v>
      </c>
      <c r="F35" s="79" t="s">
        <v>133</v>
      </c>
      <c r="G35" s="78" t="s">
        <v>21</v>
      </c>
      <c r="H35" s="80" t="s">
        <v>78</v>
      </c>
      <c r="I35" s="77">
        <v>8</v>
      </c>
      <c r="J35" s="87">
        <v>29</v>
      </c>
      <c r="K35" s="87">
        <v>0</v>
      </c>
      <c r="L35" s="87">
        <v>5</v>
      </c>
      <c r="M35" s="88">
        <v>16</v>
      </c>
      <c r="N35" s="87">
        <v>0</v>
      </c>
      <c r="O35" s="83">
        <f t="shared" si="0"/>
        <v>50</v>
      </c>
      <c r="P35" s="89">
        <v>20</v>
      </c>
      <c r="Q35" s="90" t="s">
        <v>68</v>
      </c>
    </row>
    <row r="36" spans="2:17" ht="32.25" customHeight="1">
      <c r="B36" s="77">
        <v>26</v>
      </c>
      <c r="C36" s="78"/>
      <c r="D36" s="79" t="s">
        <v>134</v>
      </c>
      <c r="E36" s="79" t="s">
        <v>128</v>
      </c>
      <c r="F36" s="79" t="s">
        <v>92</v>
      </c>
      <c r="G36" s="78" t="s">
        <v>21</v>
      </c>
      <c r="H36" s="80" t="s">
        <v>118</v>
      </c>
      <c r="I36" s="77">
        <v>8</v>
      </c>
      <c r="J36" s="81">
        <v>23</v>
      </c>
      <c r="K36" s="81">
        <v>0</v>
      </c>
      <c r="L36" s="81">
        <v>5</v>
      </c>
      <c r="M36" s="82">
        <v>8</v>
      </c>
      <c r="N36" s="81">
        <v>14</v>
      </c>
      <c r="O36" s="83">
        <f t="shared" si="0"/>
        <v>50</v>
      </c>
      <c r="P36" s="89">
        <v>20</v>
      </c>
      <c r="Q36" s="90" t="s">
        <v>68</v>
      </c>
    </row>
    <row r="37" spans="2:17" ht="56.25" customHeight="1">
      <c r="B37" s="77">
        <v>27</v>
      </c>
      <c r="C37" s="78"/>
      <c r="D37" s="79" t="s">
        <v>135</v>
      </c>
      <c r="E37" s="79" t="s">
        <v>44</v>
      </c>
      <c r="F37" s="79" t="s">
        <v>136</v>
      </c>
      <c r="G37" s="78" t="s">
        <v>21</v>
      </c>
      <c r="H37" s="80" t="s">
        <v>78</v>
      </c>
      <c r="I37" s="77">
        <v>8</v>
      </c>
      <c r="J37" s="81">
        <v>30</v>
      </c>
      <c r="K37" s="81">
        <v>0</v>
      </c>
      <c r="L37" s="81">
        <v>5</v>
      </c>
      <c r="M37" s="82">
        <v>0</v>
      </c>
      <c r="N37" s="81">
        <v>14</v>
      </c>
      <c r="O37" s="83">
        <f t="shared" si="0"/>
        <v>49</v>
      </c>
      <c r="P37" s="89">
        <v>21</v>
      </c>
      <c r="Q37" s="90" t="s">
        <v>68</v>
      </c>
    </row>
    <row r="38" spans="2:17" ht="34.5" customHeight="1">
      <c r="B38" s="77">
        <v>28</v>
      </c>
      <c r="C38" s="78"/>
      <c r="D38" s="79" t="s">
        <v>137</v>
      </c>
      <c r="E38" s="79" t="s">
        <v>103</v>
      </c>
      <c r="F38" s="79" t="s">
        <v>138</v>
      </c>
      <c r="G38" s="78" t="s">
        <v>21</v>
      </c>
      <c r="H38" s="80" t="s">
        <v>51</v>
      </c>
      <c r="I38" s="77">
        <v>8</v>
      </c>
      <c r="J38" s="85">
        <v>14</v>
      </c>
      <c r="K38" s="85">
        <v>0</v>
      </c>
      <c r="L38" s="85">
        <v>1</v>
      </c>
      <c r="M38" s="86">
        <v>16</v>
      </c>
      <c r="N38" s="85">
        <v>14</v>
      </c>
      <c r="O38" s="83">
        <f t="shared" si="0"/>
        <v>45</v>
      </c>
      <c r="P38" s="89">
        <v>22</v>
      </c>
      <c r="Q38" s="90" t="s">
        <v>68</v>
      </c>
    </row>
    <row r="39" spans="2:17" ht="27.75" customHeight="1">
      <c r="B39" s="77">
        <v>29</v>
      </c>
      <c r="C39" s="78"/>
      <c r="D39" s="79" t="s">
        <v>139</v>
      </c>
      <c r="E39" s="79" t="s">
        <v>128</v>
      </c>
      <c r="F39" s="79" t="s">
        <v>138</v>
      </c>
      <c r="G39" s="78" t="s">
        <v>21</v>
      </c>
      <c r="H39" s="80" t="s">
        <v>89</v>
      </c>
      <c r="I39" s="77">
        <v>8</v>
      </c>
      <c r="J39" s="81">
        <v>21</v>
      </c>
      <c r="K39" s="81">
        <v>5</v>
      </c>
      <c r="L39" s="81">
        <v>3</v>
      </c>
      <c r="M39" s="82">
        <v>0</v>
      </c>
      <c r="N39" s="81">
        <v>14</v>
      </c>
      <c r="O39" s="83">
        <f t="shared" si="0"/>
        <v>43</v>
      </c>
      <c r="P39" s="89">
        <v>23</v>
      </c>
      <c r="Q39" s="90" t="s">
        <v>68</v>
      </c>
    </row>
    <row r="40" spans="2:17" ht="33.75" customHeight="1">
      <c r="B40" s="77">
        <v>30</v>
      </c>
      <c r="C40" s="78"/>
      <c r="D40" s="79" t="s">
        <v>140</v>
      </c>
      <c r="E40" s="79" t="s">
        <v>141</v>
      </c>
      <c r="F40" s="79" t="s">
        <v>142</v>
      </c>
      <c r="G40" s="78" t="s">
        <v>21</v>
      </c>
      <c r="H40" s="80" t="s">
        <v>89</v>
      </c>
      <c r="I40" s="77">
        <v>8</v>
      </c>
      <c r="J40" s="81">
        <v>20</v>
      </c>
      <c r="K40" s="81">
        <v>0</v>
      </c>
      <c r="L40" s="81">
        <v>2</v>
      </c>
      <c r="M40" s="82">
        <v>6</v>
      </c>
      <c r="N40" s="81">
        <v>14</v>
      </c>
      <c r="O40" s="83">
        <f t="shared" si="0"/>
        <v>42</v>
      </c>
      <c r="P40" s="89">
        <v>24</v>
      </c>
      <c r="Q40" s="90" t="s">
        <v>68</v>
      </c>
    </row>
    <row r="41" spans="2:17" ht="36.75" customHeight="1">
      <c r="B41" s="77">
        <v>31</v>
      </c>
      <c r="C41" s="78"/>
      <c r="D41" s="79" t="s">
        <v>79</v>
      </c>
      <c r="E41" s="79" t="s">
        <v>143</v>
      </c>
      <c r="F41" s="79" t="s">
        <v>45</v>
      </c>
      <c r="G41" s="78" t="s">
        <v>21</v>
      </c>
      <c r="H41" s="80" t="s">
        <v>78</v>
      </c>
      <c r="I41" s="77">
        <v>8</v>
      </c>
      <c r="J41" s="81">
        <v>22</v>
      </c>
      <c r="K41" s="81">
        <v>0</v>
      </c>
      <c r="L41" s="81">
        <v>6</v>
      </c>
      <c r="M41" s="82">
        <v>14</v>
      </c>
      <c r="N41" s="81"/>
      <c r="O41" s="83">
        <f t="shared" si="0"/>
        <v>42</v>
      </c>
      <c r="P41" s="89">
        <v>24</v>
      </c>
      <c r="Q41" s="90" t="s">
        <v>68</v>
      </c>
    </row>
    <row r="42" spans="2:17" ht="41.25" customHeight="1">
      <c r="B42" s="77">
        <v>32</v>
      </c>
      <c r="C42" s="78"/>
      <c r="D42" s="79" t="s">
        <v>144</v>
      </c>
      <c r="E42" s="79" t="s">
        <v>145</v>
      </c>
      <c r="F42" s="79" t="s">
        <v>39</v>
      </c>
      <c r="G42" s="78" t="s">
        <v>21</v>
      </c>
      <c r="H42" s="80" t="s">
        <v>118</v>
      </c>
      <c r="I42" s="77">
        <v>8</v>
      </c>
      <c r="J42" s="81">
        <v>22</v>
      </c>
      <c r="K42" s="81">
        <v>0</v>
      </c>
      <c r="L42" s="81">
        <v>6</v>
      </c>
      <c r="M42" s="82">
        <v>0</v>
      </c>
      <c r="N42" s="81">
        <v>14</v>
      </c>
      <c r="O42" s="83">
        <f t="shared" si="0"/>
        <v>42</v>
      </c>
      <c r="P42" s="89">
        <v>24</v>
      </c>
      <c r="Q42" s="90" t="s">
        <v>68</v>
      </c>
    </row>
    <row r="43" spans="2:17" ht="45" customHeight="1">
      <c r="B43" s="77">
        <v>33</v>
      </c>
      <c r="C43" s="78"/>
      <c r="D43" s="79" t="s">
        <v>146</v>
      </c>
      <c r="E43" s="79" t="s">
        <v>145</v>
      </c>
      <c r="F43" s="79" t="s">
        <v>84</v>
      </c>
      <c r="G43" s="78" t="s">
        <v>21</v>
      </c>
      <c r="H43" s="80" t="s">
        <v>53</v>
      </c>
      <c r="I43" s="77">
        <v>8</v>
      </c>
      <c r="J43" s="81">
        <v>20</v>
      </c>
      <c r="K43" s="81">
        <v>0</v>
      </c>
      <c r="L43" s="81">
        <v>6</v>
      </c>
      <c r="M43" s="82">
        <v>16</v>
      </c>
      <c r="N43" s="81">
        <v>0</v>
      </c>
      <c r="O43" s="83">
        <f t="shared" si="0"/>
        <v>42</v>
      </c>
      <c r="P43" s="89">
        <v>24</v>
      </c>
      <c r="Q43" s="90" t="s">
        <v>68</v>
      </c>
    </row>
    <row r="44" spans="2:17" ht="42" customHeight="1">
      <c r="B44" s="77">
        <v>34</v>
      </c>
      <c r="C44" s="78"/>
      <c r="D44" s="79" t="s">
        <v>147</v>
      </c>
      <c r="E44" s="79" t="s">
        <v>108</v>
      </c>
      <c r="F44" s="79" t="s">
        <v>81</v>
      </c>
      <c r="G44" s="78" t="s">
        <v>21</v>
      </c>
      <c r="H44" s="80" t="s">
        <v>148</v>
      </c>
      <c r="I44" s="77">
        <v>8</v>
      </c>
      <c r="J44" s="87">
        <v>23</v>
      </c>
      <c r="K44" s="87">
        <v>0</v>
      </c>
      <c r="L44" s="87">
        <v>3</v>
      </c>
      <c r="M44" s="88">
        <v>0</v>
      </c>
      <c r="N44" s="87">
        <v>14</v>
      </c>
      <c r="O44" s="83">
        <f t="shared" si="0"/>
        <v>40</v>
      </c>
      <c r="P44" s="89">
        <v>25</v>
      </c>
      <c r="Q44" s="90" t="s">
        <v>68</v>
      </c>
    </row>
    <row r="45" spans="2:17" ht="30">
      <c r="B45" s="77">
        <v>35</v>
      </c>
      <c r="C45" s="78"/>
      <c r="D45" s="79" t="s">
        <v>149</v>
      </c>
      <c r="E45" s="79" t="s">
        <v>150</v>
      </c>
      <c r="F45" s="79" t="s">
        <v>27</v>
      </c>
      <c r="G45" s="78" t="s">
        <v>21</v>
      </c>
      <c r="H45" s="80" t="s">
        <v>78</v>
      </c>
      <c r="I45" s="77">
        <v>8</v>
      </c>
      <c r="J45" s="81">
        <v>13</v>
      </c>
      <c r="K45" s="81">
        <v>5</v>
      </c>
      <c r="L45" s="81">
        <v>6</v>
      </c>
      <c r="M45" s="82">
        <v>4</v>
      </c>
      <c r="N45" s="81">
        <v>10</v>
      </c>
      <c r="O45" s="83">
        <f t="shared" si="0"/>
        <v>38</v>
      </c>
      <c r="P45" s="89">
        <v>26</v>
      </c>
      <c r="Q45" s="90" t="s">
        <v>68</v>
      </c>
    </row>
    <row r="46" spans="2:17" ht="38.25" customHeight="1">
      <c r="B46" s="77">
        <v>36</v>
      </c>
      <c r="C46" s="78"/>
      <c r="D46" s="79" t="s">
        <v>151</v>
      </c>
      <c r="E46" s="79" t="s">
        <v>152</v>
      </c>
      <c r="F46" s="79" t="s">
        <v>45</v>
      </c>
      <c r="G46" s="78" t="s">
        <v>21</v>
      </c>
      <c r="H46" s="80" t="s">
        <v>153</v>
      </c>
      <c r="I46" s="77">
        <v>8</v>
      </c>
      <c r="J46" s="85">
        <v>12</v>
      </c>
      <c r="K46" s="85">
        <v>0</v>
      </c>
      <c r="L46" s="85">
        <v>5</v>
      </c>
      <c r="M46" s="86">
        <v>6</v>
      </c>
      <c r="N46" s="85">
        <v>14</v>
      </c>
      <c r="O46" s="83">
        <f t="shared" si="0"/>
        <v>37</v>
      </c>
      <c r="P46" s="89">
        <v>27</v>
      </c>
      <c r="Q46" s="90" t="s">
        <v>68</v>
      </c>
    </row>
    <row r="47" spans="2:17" ht="30">
      <c r="B47" s="77">
        <v>37</v>
      </c>
      <c r="C47" s="78"/>
      <c r="D47" s="79" t="s">
        <v>154</v>
      </c>
      <c r="E47" s="79" t="s">
        <v>155</v>
      </c>
      <c r="F47" s="79" t="s">
        <v>84</v>
      </c>
      <c r="G47" s="78" t="s">
        <v>21</v>
      </c>
      <c r="H47" s="80" t="s">
        <v>89</v>
      </c>
      <c r="I47" s="77">
        <v>8</v>
      </c>
      <c r="J47" s="81">
        <v>19</v>
      </c>
      <c r="K47" s="81">
        <v>0</v>
      </c>
      <c r="L47" s="81">
        <v>4</v>
      </c>
      <c r="M47" s="82">
        <v>0</v>
      </c>
      <c r="N47" s="81">
        <v>14</v>
      </c>
      <c r="O47" s="83">
        <f t="shared" si="0"/>
        <v>37</v>
      </c>
      <c r="P47" s="89">
        <v>27</v>
      </c>
      <c r="Q47" s="90" t="s">
        <v>68</v>
      </c>
    </row>
    <row r="48" spans="2:17" ht="65.25" customHeight="1">
      <c r="B48" s="77">
        <v>38</v>
      </c>
      <c r="C48" s="78"/>
      <c r="D48" s="79" t="s">
        <v>156</v>
      </c>
      <c r="E48" s="79" t="s">
        <v>157</v>
      </c>
      <c r="F48" s="79" t="s">
        <v>112</v>
      </c>
      <c r="G48" s="78" t="s">
        <v>21</v>
      </c>
      <c r="H48" s="80" t="s">
        <v>78</v>
      </c>
      <c r="I48" s="77">
        <v>8</v>
      </c>
      <c r="J48" s="87">
        <v>14</v>
      </c>
      <c r="K48" s="87">
        <v>0</v>
      </c>
      <c r="L48" s="87">
        <v>5</v>
      </c>
      <c r="M48" s="88">
        <v>0</v>
      </c>
      <c r="N48" s="87">
        <v>14</v>
      </c>
      <c r="O48" s="83">
        <f t="shared" si="0"/>
        <v>33</v>
      </c>
      <c r="P48" s="89">
        <v>28</v>
      </c>
      <c r="Q48" s="90" t="s">
        <v>68</v>
      </c>
    </row>
    <row r="49" spans="2:17" ht="54" customHeight="1">
      <c r="B49" s="77">
        <v>39</v>
      </c>
      <c r="C49" s="78"/>
      <c r="D49" s="79" t="s">
        <v>158</v>
      </c>
      <c r="E49" s="79" t="s">
        <v>159</v>
      </c>
      <c r="F49" s="79" t="s">
        <v>24</v>
      </c>
      <c r="G49" s="78" t="s">
        <v>21</v>
      </c>
      <c r="H49" s="80" t="s">
        <v>160</v>
      </c>
      <c r="I49" s="77">
        <v>8</v>
      </c>
      <c r="J49" s="81">
        <v>17</v>
      </c>
      <c r="K49" s="81">
        <v>0</v>
      </c>
      <c r="L49" s="81">
        <v>6</v>
      </c>
      <c r="M49" s="82">
        <v>8</v>
      </c>
      <c r="N49" s="81">
        <v>0</v>
      </c>
      <c r="O49" s="83">
        <f t="shared" si="0"/>
        <v>31</v>
      </c>
      <c r="P49" s="89">
        <v>29</v>
      </c>
      <c r="Q49" s="90" t="s">
        <v>68</v>
      </c>
    </row>
    <row r="50" spans="2:17" ht="40.5" customHeight="1">
      <c r="B50" s="77">
        <v>40</v>
      </c>
      <c r="C50" s="78"/>
      <c r="D50" s="79" t="s">
        <v>161</v>
      </c>
      <c r="E50" s="79" t="s">
        <v>162</v>
      </c>
      <c r="F50" s="79" t="s">
        <v>27</v>
      </c>
      <c r="G50" s="78" t="s">
        <v>21</v>
      </c>
      <c r="H50" s="80" t="s">
        <v>78</v>
      </c>
      <c r="I50" s="77">
        <v>8</v>
      </c>
      <c r="J50" s="81">
        <v>17</v>
      </c>
      <c r="K50" s="81">
        <v>0</v>
      </c>
      <c r="L50" s="81">
        <v>0</v>
      </c>
      <c r="M50" s="82">
        <v>0</v>
      </c>
      <c r="N50" s="81">
        <v>14</v>
      </c>
      <c r="O50" s="83">
        <f t="shared" si="0"/>
        <v>31</v>
      </c>
      <c r="P50" s="89">
        <v>29</v>
      </c>
      <c r="Q50" s="90" t="s">
        <v>68</v>
      </c>
    </row>
    <row r="51" spans="2:17" ht="60">
      <c r="B51" s="77">
        <v>41</v>
      </c>
      <c r="C51" s="78"/>
      <c r="D51" s="79" t="s">
        <v>163</v>
      </c>
      <c r="E51" s="79" t="s">
        <v>47</v>
      </c>
      <c r="F51" s="79" t="s">
        <v>164</v>
      </c>
      <c r="G51" s="78" t="s">
        <v>21</v>
      </c>
      <c r="H51" s="80" t="s">
        <v>165</v>
      </c>
      <c r="I51" s="77">
        <v>8</v>
      </c>
      <c r="J51" s="81">
        <v>15</v>
      </c>
      <c r="K51" s="81">
        <v>0</v>
      </c>
      <c r="L51" s="81">
        <v>3</v>
      </c>
      <c r="M51" s="82">
        <v>0</v>
      </c>
      <c r="N51" s="81">
        <v>10</v>
      </c>
      <c r="O51" s="83">
        <f t="shared" si="0"/>
        <v>28</v>
      </c>
      <c r="P51" s="89">
        <v>30</v>
      </c>
      <c r="Q51" s="90" t="s">
        <v>68</v>
      </c>
    </row>
    <row r="52" spans="2:17" ht="62.25" customHeight="1">
      <c r="B52" s="77">
        <v>42</v>
      </c>
      <c r="C52" s="78"/>
      <c r="D52" s="79" t="s">
        <v>166</v>
      </c>
      <c r="E52" s="79" t="s">
        <v>167</v>
      </c>
      <c r="F52" s="79" t="s">
        <v>109</v>
      </c>
      <c r="G52" s="78" t="s">
        <v>21</v>
      </c>
      <c r="H52" s="80" t="s">
        <v>118</v>
      </c>
      <c r="I52" s="77">
        <v>8</v>
      </c>
      <c r="J52" s="81">
        <v>16</v>
      </c>
      <c r="K52" s="81">
        <v>5</v>
      </c>
      <c r="L52" s="81">
        <v>3</v>
      </c>
      <c r="M52" s="82">
        <v>4</v>
      </c>
      <c r="N52" s="81">
        <v>0</v>
      </c>
      <c r="O52" s="83">
        <f t="shared" si="0"/>
        <v>28</v>
      </c>
      <c r="P52" s="89">
        <v>30</v>
      </c>
      <c r="Q52" s="90" t="s">
        <v>68</v>
      </c>
    </row>
    <row r="53" spans="2:17" ht="38.25" customHeight="1">
      <c r="B53" s="77">
        <v>43</v>
      </c>
      <c r="C53" s="78"/>
      <c r="D53" s="79" t="s">
        <v>168</v>
      </c>
      <c r="E53" s="79" t="s">
        <v>71</v>
      </c>
      <c r="F53" s="79" t="s">
        <v>126</v>
      </c>
      <c r="G53" s="78" t="s">
        <v>21</v>
      </c>
      <c r="H53" s="80" t="s">
        <v>78</v>
      </c>
      <c r="I53" s="77">
        <v>8</v>
      </c>
      <c r="J53" s="87">
        <v>13</v>
      </c>
      <c r="K53" s="87">
        <v>0</v>
      </c>
      <c r="L53" s="87">
        <v>0</v>
      </c>
      <c r="M53" s="88">
        <v>0</v>
      </c>
      <c r="N53" s="87">
        <v>14</v>
      </c>
      <c r="O53" s="83">
        <f t="shared" si="0"/>
        <v>27</v>
      </c>
      <c r="P53" s="89">
        <v>31</v>
      </c>
      <c r="Q53" s="90" t="s">
        <v>68</v>
      </c>
    </row>
    <row r="54" spans="2:17" ht="30">
      <c r="B54" s="77">
        <v>44</v>
      </c>
      <c r="C54" s="78"/>
      <c r="D54" s="79" t="s">
        <v>169</v>
      </c>
      <c r="E54" s="79" t="s">
        <v>152</v>
      </c>
      <c r="F54" s="79" t="s">
        <v>81</v>
      </c>
      <c r="G54" s="78" t="s">
        <v>21</v>
      </c>
      <c r="H54" s="80" t="s">
        <v>78</v>
      </c>
      <c r="I54" s="77">
        <v>8</v>
      </c>
      <c r="J54" s="87">
        <v>23</v>
      </c>
      <c r="K54" s="87">
        <v>0</v>
      </c>
      <c r="L54" s="87">
        <v>4</v>
      </c>
      <c r="M54" s="88">
        <v>0</v>
      </c>
      <c r="N54" s="87">
        <v>0</v>
      </c>
      <c r="O54" s="83">
        <f t="shared" si="0"/>
        <v>27</v>
      </c>
      <c r="P54" s="89">
        <v>31</v>
      </c>
      <c r="Q54" s="90" t="s">
        <v>68</v>
      </c>
    </row>
    <row r="55" spans="2:17" ht="30">
      <c r="B55" s="77">
        <v>45</v>
      </c>
      <c r="C55" s="78"/>
      <c r="D55" s="79" t="s">
        <v>170</v>
      </c>
      <c r="E55" s="79" t="s">
        <v>105</v>
      </c>
      <c r="F55" s="79" t="s">
        <v>42</v>
      </c>
      <c r="G55" s="78" t="s">
        <v>21</v>
      </c>
      <c r="H55" s="80" t="s">
        <v>89</v>
      </c>
      <c r="I55" s="77">
        <v>8</v>
      </c>
      <c r="J55" s="81">
        <v>27</v>
      </c>
      <c r="K55" s="81">
        <v>0</v>
      </c>
      <c r="L55" s="81">
        <v>0</v>
      </c>
      <c r="M55" s="82">
        <v>0</v>
      </c>
      <c r="N55" s="81">
        <v>0</v>
      </c>
      <c r="O55" s="83">
        <f t="shared" si="0"/>
        <v>27</v>
      </c>
      <c r="P55" s="89">
        <v>31</v>
      </c>
      <c r="Q55" s="90" t="s">
        <v>68</v>
      </c>
    </row>
    <row r="56" spans="2:17" ht="30">
      <c r="B56" s="77">
        <v>46</v>
      </c>
      <c r="C56" s="78"/>
      <c r="D56" s="79" t="s">
        <v>171</v>
      </c>
      <c r="E56" s="79" t="s">
        <v>143</v>
      </c>
      <c r="F56" s="79" t="s">
        <v>172</v>
      </c>
      <c r="G56" s="78" t="s">
        <v>21</v>
      </c>
      <c r="H56" s="80" t="s">
        <v>173</v>
      </c>
      <c r="I56" s="77">
        <v>8</v>
      </c>
      <c r="J56" s="87">
        <v>18</v>
      </c>
      <c r="K56" s="87">
        <v>0</v>
      </c>
      <c r="L56" s="87">
        <v>2</v>
      </c>
      <c r="M56" s="88">
        <v>6</v>
      </c>
      <c r="N56" s="87">
        <v>0</v>
      </c>
      <c r="O56" s="83">
        <f t="shared" si="0"/>
        <v>26</v>
      </c>
      <c r="P56" s="89">
        <v>32</v>
      </c>
      <c r="Q56" s="90" t="s">
        <v>68</v>
      </c>
    </row>
    <row r="57" spans="2:17" ht="30">
      <c r="B57" s="77">
        <v>47</v>
      </c>
      <c r="C57" s="78"/>
      <c r="D57" s="79" t="s">
        <v>174</v>
      </c>
      <c r="E57" s="79" t="s">
        <v>175</v>
      </c>
      <c r="F57" s="79" t="s">
        <v>77</v>
      </c>
      <c r="G57" s="78" t="s">
        <v>21</v>
      </c>
      <c r="H57" s="80" t="s">
        <v>118</v>
      </c>
      <c r="I57" s="77">
        <v>8</v>
      </c>
      <c r="J57" s="81">
        <v>17</v>
      </c>
      <c r="K57" s="81">
        <v>0</v>
      </c>
      <c r="L57" s="81">
        <v>6</v>
      </c>
      <c r="M57" s="82">
        <v>0</v>
      </c>
      <c r="N57" s="81">
        <v>0</v>
      </c>
      <c r="O57" s="83">
        <f t="shared" si="0"/>
        <v>23</v>
      </c>
      <c r="P57" s="89">
        <v>33</v>
      </c>
      <c r="Q57" s="90" t="s">
        <v>68</v>
      </c>
    </row>
    <row r="58" spans="2:17" ht="34.5" customHeight="1">
      <c r="B58" s="77">
        <v>48</v>
      </c>
      <c r="C58" s="78"/>
      <c r="D58" s="79" t="s">
        <v>176</v>
      </c>
      <c r="E58" s="79" t="s">
        <v>177</v>
      </c>
      <c r="F58" s="79" t="s">
        <v>30</v>
      </c>
      <c r="G58" s="78" t="s">
        <v>21</v>
      </c>
      <c r="H58" s="80" t="s">
        <v>115</v>
      </c>
      <c r="I58" s="77">
        <v>8</v>
      </c>
      <c r="J58" s="85">
        <v>17</v>
      </c>
      <c r="K58" s="85">
        <v>0</v>
      </c>
      <c r="L58" s="85">
        <v>5</v>
      </c>
      <c r="M58" s="86">
        <v>0</v>
      </c>
      <c r="N58" s="85">
        <v>0</v>
      </c>
      <c r="O58" s="83">
        <f t="shared" si="0"/>
        <v>22</v>
      </c>
      <c r="P58" s="89">
        <v>34</v>
      </c>
      <c r="Q58" s="90" t="s">
        <v>68</v>
      </c>
    </row>
    <row r="59" spans="2:17" ht="30">
      <c r="B59" s="77">
        <v>49</v>
      </c>
      <c r="C59" s="78"/>
      <c r="D59" s="79" t="s">
        <v>178</v>
      </c>
      <c r="E59" s="79" t="s">
        <v>179</v>
      </c>
      <c r="F59" s="79" t="s">
        <v>180</v>
      </c>
      <c r="G59" s="78" t="s">
        <v>21</v>
      </c>
      <c r="H59" s="80" t="s">
        <v>78</v>
      </c>
      <c r="I59" s="77">
        <v>8</v>
      </c>
      <c r="J59" s="81">
        <v>6</v>
      </c>
      <c r="K59" s="81">
        <v>0</v>
      </c>
      <c r="L59" s="81">
        <v>5</v>
      </c>
      <c r="M59" s="82">
        <v>0</v>
      </c>
      <c r="N59" s="81">
        <v>10</v>
      </c>
      <c r="O59" s="83">
        <f t="shared" si="0"/>
        <v>21</v>
      </c>
      <c r="P59" s="89">
        <v>35</v>
      </c>
      <c r="Q59" s="90" t="s">
        <v>68</v>
      </c>
    </row>
    <row r="60" spans="2:17" ht="28.5" customHeight="1">
      <c r="B60" s="77">
        <v>50</v>
      </c>
      <c r="C60" s="78"/>
      <c r="D60" s="79" t="s">
        <v>181</v>
      </c>
      <c r="E60" s="79" t="s">
        <v>182</v>
      </c>
      <c r="F60" s="79" t="s">
        <v>183</v>
      </c>
      <c r="G60" s="78" t="s">
        <v>21</v>
      </c>
      <c r="H60" s="80" t="s">
        <v>115</v>
      </c>
      <c r="I60" s="77">
        <v>8</v>
      </c>
      <c r="J60" s="85">
        <v>11</v>
      </c>
      <c r="K60" s="85">
        <v>5</v>
      </c>
      <c r="L60" s="85">
        <v>2</v>
      </c>
      <c r="M60" s="86">
        <v>2</v>
      </c>
      <c r="N60" s="85">
        <v>0</v>
      </c>
      <c r="O60" s="83">
        <f t="shared" si="0"/>
        <v>20</v>
      </c>
      <c r="P60" s="89">
        <v>36</v>
      </c>
      <c r="Q60" s="90" t="s">
        <v>68</v>
      </c>
    </row>
    <row r="61" spans="2:17" ht="30">
      <c r="B61" s="77">
        <v>51</v>
      </c>
      <c r="C61" s="78"/>
      <c r="D61" s="79" t="s">
        <v>184</v>
      </c>
      <c r="E61" s="79" t="s">
        <v>185</v>
      </c>
      <c r="F61" s="79" t="s">
        <v>186</v>
      </c>
      <c r="G61" s="78" t="s">
        <v>21</v>
      </c>
      <c r="H61" s="80" t="s">
        <v>115</v>
      </c>
      <c r="I61" s="77">
        <v>8</v>
      </c>
      <c r="J61" s="85">
        <v>7</v>
      </c>
      <c r="K61" s="85">
        <v>0</v>
      </c>
      <c r="L61" s="85">
        <v>5</v>
      </c>
      <c r="M61" s="86">
        <v>8</v>
      </c>
      <c r="N61" s="85">
        <v>0</v>
      </c>
      <c r="O61" s="83">
        <f t="shared" si="0"/>
        <v>20</v>
      </c>
      <c r="P61" s="89">
        <v>36</v>
      </c>
      <c r="Q61" s="90" t="s">
        <v>68</v>
      </c>
    </row>
    <row r="62" spans="2:17" ht="45">
      <c r="B62" s="77">
        <v>52</v>
      </c>
      <c r="C62" s="78"/>
      <c r="D62" s="79" t="s">
        <v>187</v>
      </c>
      <c r="E62" s="79" t="s">
        <v>188</v>
      </c>
      <c r="F62" s="79" t="s">
        <v>189</v>
      </c>
      <c r="G62" s="78" t="s">
        <v>21</v>
      </c>
      <c r="H62" s="80" t="s">
        <v>153</v>
      </c>
      <c r="I62" s="77">
        <v>8</v>
      </c>
      <c r="J62" s="81">
        <v>19</v>
      </c>
      <c r="K62" s="81">
        <v>0</v>
      </c>
      <c r="L62" s="81">
        <v>0</v>
      </c>
      <c r="M62" s="82">
        <v>0</v>
      </c>
      <c r="N62" s="81">
        <v>0</v>
      </c>
      <c r="O62" s="83">
        <f t="shared" si="0"/>
        <v>19</v>
      </c>
      <c r="P62" s="89">
        <v>37</v>
      </c>
      <c r="Q62" s="90" t="s">
        <v>68</v>
      </c>
    </row>
    <row r="63" spans="2:17" ht="48" customHeight="1">
      <c r="B63" s="77">
        <v>53</v>
      </c>
      <c r="C63" s="78"/>
      <c r="D63" s="79" t="s">
        <v>190</v>
      </c>
      <c r="E63" s="79" t="s">
        <v>152</v>
      </c>
      <c r="F63" s="79" t="s">
        <v>92</v>
      </c>
      <c r="G63" s="78" t="s">
        <v>21</v>
      </c>
      <c r="H63" s="80" t="s">
        <v>153</v>
      </c>
      <c r="I63" s="77">
        <v>8</v>
      </c>
      <c r="J63" s="81">
        <v>14</v>
      </c>
      <c r="K63" s="81">
        <v>0</v>
      </c>
      <c r="L63" s="81">
        <v>3</v>
      </c>
      <c r="M63" s="82">
        <v>0</v>
      </c>
      <c r="N63" s="81">
        <v>0</v>
      </c>
      <c r="O63" s="83">
        <f t="shared" si="0"/>
        <v>17</v>
      </c>
      <c r="P63" s="89">
        <v>38</v>
      </c>
      <c r="Q63" s="90" t="s">
        <v>68</v>
      </c>
    </row>
    <row r="64" spans="2:17" ht="30">
      <c r="B64" s="77">
        <v>54</v>
      </c>
      <c r="C64" s="78"/>
      <c r="D64" s="79" t="s">
        <v>191</v>
      </c>
      <c r="E64" s="79" t="s">
        <v>192</v>
      </c>
      <c r="F64" s="79" t="s">
        <v>45</v>
      </c>
      <c r="G64" s="78" t="s">
        <v>21</v>
      </c>
      <c r="H64" s="80" t="s">
        <v>115</v>
      </c>
      <c r="I64" s="77">
        <v>8</v>
      </c>
      <c r="J64" s="85">
        <v>13</v>
      </c>
      <c r="K64" s="85">
        <v>0</v>
      </c>
      <c r="L64" s="85">
        <v>3</v>
      </c>
      <c r="M64" s="86">
        <v>0</v>
      </c>
      <c r="N64" s="85">
        <v>0</v>
      </c>
      <c r="O64" s="83">
        <f t="shared" si="0"/>
        <v>16</v>
      </c>
      <c r="P64" s="89">
        <v>39</v>
      </c>
      <c r="Q64" s="90" t="s">
        <v>68</v>
      </c>
    </row>
    <row r="65" spans="2:17" ht="41.25" customHeight="1">
      <c r="B65" s="77">
        <v>55</v>
      </c>
      <c r="C65" s="78"/>
      <c r="D65" s="79" t="s">
        <v>193</v>
      </c>
      <c r="E65" s="79" t="s">
        <v>108</v>
      </c>
      <c r="F65" s="79" t="s">
        <v>194</v>
      </c>
      <c r="G65" s="78" t="s">
        <v>21</v>
      </c>
      <c r="H65" s="80" t="s">
        <v>53</v>
      </c>
      <c r="I65" s="77">
        <v>8</v>
      </c>
      <c r="J65" s="81">
        <v>13</v>
      </c>
      <c r="K65" s="81">
        <v>0</v>
      </c>
      <c r="L65" s="81">
        <v>3</v>
      </c>
      <c r="M65" s="82">
        <v>0</v>
      </c>
      <c r="N65" s="81">
        <v>0</v>
      </c>
      <c r="O65" s="83">
        <f t="shared" si="0"/>
        <v>16</v>
      </c>
      <c r="P65" s="89">
        <v>39</v>
      </c>
      <c r="Q65" s="90" t="s">
        <v>68</v>
      </c>
    </row>
    <row r="66" spans="2:17" ht="48" customHeight="1">
      <c r="B66" s="77">
        <v>56</v>
      </c>
      <c r="C66" s="78"/>
      <c r="D66" s="79" t="s">
        <v>195</v>
      </c>
      <c r="E66" s="79" t="s">
        <v>196</v>
      </c>
      <c r="F66" s="79" t="s">
        <v>45</v>
      </c>
      <c r="G66" s="78" t="s">
        <v>21</v>
      </c>
      <c r="H66" s="80" t="s">
        <v>53</v>
      </c>
      <c r="I66" s="77">
        <v>8</v>
      </c>
      <c r="J66" s="81">
        <v>15</v>
      </c>
      <c r="K66" s="81">
        <v>0</v>
      </c>
      <c r="L66" s="81">
        <v>0</v>
      </c>
      <c r="M66" s="82">
        <v>0</v>
      </c>
      <c r="N66" s="81">
        <v>0</v>
      </c>
      <c r="O66" s="83">
        <f t="shared" si="0"/>
        <v>15</v>
      </c>
      <c r="P66" s="89">
        <v>40</v>
      </c>
      <c r="Q66" s="90" t="s">
        <v>68</v>
      </c>
    </row>
    <row r="67" spans="2:17" ht="49.5" customHeight="1">
      <c r="B67" s="77">
        <v>57</v>
      </c>
      <c r="C67" s="78"/>
      <c r="D67" s="79" t="s">
        <v>197</v>
      </c>
      <c r="E67" s="79" t="s">
        <v>198</v>
      </c>
      <c r="F67" s="79" t="s">
        <v>199</v>
      </c>
      <c r="G67" s="78" t="s">
        <v>21</v>
      </c>
      <c r="H67" s="80" t="s">
        <v>153</v>
      </c>
      <c r="I67" s="77">
        <v>8</v>
      </c>
      <c r="J67" s="81">
        <v>8</v>
      </c>
      <c r="K67" s="81">
        <v>0</v>
      </c>
      <c r="L67" s="81">
        <v>6</v>
      </c>
      <c r="M67" s="82">
        <v>0</v>
      </c>
      <c r="N67" s="81">
        <v>0</v>
      </c>
      <c r="O67" s="83">
        <f t="shared" si="0"/>
        <v>14</v>
      </c>
      <c r="P67" s="89">
        <v>41</v>
      </c>
      <c r="Q67" s="90" t="s">
        <v>68</v>
      </c>
    </row>
    <row r="71" spans="2:5" ht="30" customHeight="1">
      <c r="B71" s="10" t="s">
        <v>4</v>
      </c>
      <c r="C71" s="10"/>
      <c r="E71" s="10" t="s">
        <v>200</v>
      </c>
    </row>
    <row r="72" spans="2:5" ht="30" customHeight="1">
      <c r="B72" s="10" t="s">
        <v>13</v>
      </c>
      <c r="C72" s="10"/>
      <c r="E72" s="10" t="s">
        <v>201</v>
      </c>
    </row>
    <row r="73" spans="2:5" ht="30" customHeight="1">
      <c r="B73" s="10" t="s">
        <v>5</v>
      </c>
      <c r="C73" s="10"/>
      <c r="E73" s="10" t="s">
        <v>63</v>
      </c>
    </row>
    <row r="74" ht="30" customHeight="1">
      <c r="E74" s="10" t="s">
        <v>202</v>
      </c>
    </row>
    <row r="75" ht="30" customHeight="1">
      <c r="E75" s="10" t="s">
        <v>65</v>
      </c>
    </row>
    <row r="76" ht="30" customHeight="1">
      <c r="E76" s="10" t="s">
        <v>66</v>
      </c>
    </row>
  </sheetData>
  <sheetProtection/>
  <autoFilter ref="B10:O10">
    <sortState ref="B11:O76">
      <sortCondition descending="1" sortBy="value" ref="O11:O76"/>
    </sortState>
  </autoFilter>
  <mergeCells count="5">
    <mergeCell ref="A1:Q1"/>
    <mergeCell ref="B2:N2"/>
    <mergeCell ref="B3:E3"/>
    <mergeCell ref="B4:J4"/>
    <mergeCell ref="B5:E5"/>
  </mergeCells>
  <dataValidations count="1">
    <dataValidation allowBlank="1" showInputMessage="1" showErrorMessage="1" sqref="D10:F10 I17:J17 B67 G12:I12 I65 I14 I20 I23 I26 I29 I32 I35 I38 I41 I44 I47:I48 I53 I58:I59 I61 I63 B12:B13 B15 B17 B19 B21 B23 B25 B27 B29 B31 B33 B35 B37 B39 B41 B43 B45 B47 B49 B51 B53 B55 B57 B59 B61 B63 B65 H1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2"/>
  <sheetViews>
    <sheetView tabSelected="1" zoomScalePageLayoutView="0" workbookViewId="0" topLeftCell="A46">
      <selection activeCell="T56" sqref="T56"/>
    </sheetView>
  </sheetViews>
  <sheetFormatPr defaultColWidth="9.00390625" defaultRowHeight="12.75"/>
  <cols>
    <col min="1" max="1" width="3.625" style="1" customWidth="1"/>
    <col min="2" max="2" width="5.625" style="0" customWidth="1"/>
    <col min="3" max="3" width="10.00390625" style="0" customWidth="1"/>
    <col min="4" max="4" width="14.125" style="0" customWidth="1"/>
    <col min="5" max="6" width="13.875" style="0" customWidth="1"/>
    <col min="7" max="7" width="12.125" style="0" customWidth="1"/>
    <col min="8" max="8" width="17.375" style="0" customWidth="1"/>
    <col min="9" max="9" width="6.75390625" style="34" customWidth="1"/>
    <col min="10" max="10" width="7.75390625" style="0" customWidth="1"/>
    <col min="11" max="11" width="3.875" style="0" customWidth="1"/>
    <col min="12" max="12" width="3.75390625" style="0" customWidth="1"/>
    <col min="13" max="13" width="5.625" style="41" customWidth="1"/>
    <col min="14" max="14" width="3.75390625" style="0" customWidth="1"/>
    <col min="15" max="15" width="8.75390625" style="0" customWidth="1"/>
    <col min="16" max="16" width="8.375" style="0" customWidth="1"/>
    <col min="17" max="17" width="13.25390625" style="0" customWidth="1"/>
  </cols>
  <sheetData>
    <row r="1" spans="1:23" ht="36.75" customHeight="1">
      <c r="A1" s="10"/>
      <c r="B1" s="46" t="s">
        <v>203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10"/>
      <c r="W1" s="10"/>
    </row>
    <row r="2" spans="1:21" ht="16.5" customHeight="1">
      <c r="A2" s="10"/>
      <c r="B2" s="10"/>
      <c r="C2" s="10"/>
      <c r="D2" s="10"/>
      <c r="E2" s="10"/>
      <c r="F2" s="10"/>
      <c r="G2" s="10"/>
      <c r="H2" s="10"/>
      <c r="I2" s="93"/>
      <c r="J2" s="10"/>
      <c r="K2" s="10"/>
      <c r="L2" s="10"/>
      <c r="M2" s="94"/>
      <c r="N2" s="10"/>
      <c r="O2" s="10"/>
      <c r="P2" s="10"/>
      <c r="Q2" s="10"/>
      <c r="R2" s="10"/>
      <c r="S2" s="10"/>
      <c r="T2" s="10"/>
      <c r="U2" s="10"/>
    </row>
    <row r="3" spans="1:17" ht="16.5" customHeight="1">
      <c r="A3" s="19"/>
      <c r="B3" s="51" t="s">
        <v>15</v>
      </c>
      <c r="C3" s="51"/>
      <c r="D3" s="51"/>
      <c r="E3" s="51"/>
      <c r="F3" s="23" t="s">
        <v>21</v>
      </c>
      <c r="G3" s="19"/>
      <c r="H3" s="19"/>
      <c r="I3" s="52"/>
      <c r="J3" s="19"/>
      <c r="K3" s="19"/>
      <c r="L3" s="19"/>
      <c r="M3" s="36"/>
      <c r="N3" s="19"/>
      <c r="O3" s="19"/>
      <c r="P3" s="19"/>
      <c r="Q3" s="19"/>
    </row>
    <row r="4" spans="1:17" ht="16.5" customHeight="1">
      <c r="A4" s="19"/>
      <c r="B4" s="51" t="s">
        <v>59</v>
      </c>
      <c r="C4" s="51"/>
      <c r="D4" s="51"/>
      <c r="E4" s="51"/>
      <c r="F4" s="51"/>
      <c r="G4" s="51"/>
      <c r="H4" s="51"/>
      <c r="I4" s="95"/>
      <c r="J4" s="23"/>
      <c r="K4" s="19"/>
      <c r="L4" s="19"/>
      <c r="M4" s="36"/>
      <c r="N4" s="19"/>
      <c r="O4" s="19"/>
      <c r="P4" s="19"/>
      <c r="Q4" s="19"/>
    </row>
    <row r="5" spans="1:17" ht="16.5" customHeight="1">
      <c r="A5" s="19"/>
      <c r="B5" s="51" t="s">
        <v>16</v>
      </c>
      <c r="C5" s="51"/>
      <c r="D5" s="51"/>
      <c r="E5" s="51"/>
      <c r="F5" s="23" t="s">
        <v>20</v>
      </c>
      <c r="G5" s="19"/>
      <c r="H5" s="19"/>
      <c r="I5" s="52"/>
      <c r="J5" s="19"/>
      <c r="K5" s="19"/>
      <c r="L5" s="19"/>
      <c r="M5" s="36"/>
      <c r="N5" s="19"/>
      <c r="O5" s="19"/>
      <c r="P5" s="19"/>
      <c r="Q5" s="19"/>
    </row>
    <row r="6" spans="1:17" ht="16.5" customHeight="1">
      <c r="A6" s="19"/>
      <c r="B6" s="10" t="s">
        <v>17</v>
      </c>
      <c r="C6" s="10"/>
      <c r="D6" s="10"/>
      <c r="E6" s="10"/>
      <c r="F6" s="10" t="s">
        <v>204</v>
      </c>
      <c r="G6" s="19"/>
      <c r="H6" s="19"/>
      <c r="I6" s="52"/>
      <c r="J6" s="19"/>
      <c r="K6" s="19"/>
      <c r="L6" s="19"/>
      <c r="M6" s="36"/>
      <c r="N6" s="19"/>
      <c r="O6" s="19"/>
      <c r="P6" s="19"/>
      <c r="Q6" s="19"/>
    </row>
    <row r="7" spans="1:17" ht="17.25" customHeight="1">
      <c r="A7" s="11"/>
      <c r="B7" s="8" t="s">
        <v>18</v>
      </c>
      <c r="C7" s="7"/>
      <c r="D7" s="7"/>
      <c r="E7" s="9"/>
      <c r="F7" s="35">
        <v>44532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17.25" customHeight="1">
      <c r="A8" s="11"/>
      <c r="B8" s="7" t="s">
        <v>6</v>
      </c>
      <c r="C8" s="7"/>
      <c r="D8" s="7"/>
      <c r="E8" s="7"/>
      <c r="F8">
        <v>140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7" ht="12.75" customHeight="1">
      <c r="A9" s="12"/>
      <c r="B9" s="14"/>
      <c r="C9" s="15"/>
      <c r="D9" s="16"/>
      <c r="E9" s="16"/>
      <c r="F9" s="16"/>
      <c r="G9" s="16"/>
      <c r="H9" s="16"/>
      <c r="I9" s="63"/>
      <c r="J9" s="96" t="s">
        <v>55</v>
      </c>
      <c r="K9" s="97"/>
      <c r="L9" s="98" t="s">
        <v>56</v>
      </c>
      <c r="M9" s="99"/>
      <c r="N9" s="98"/>
      <c r="O9" s="20"/>
      <c r="P9" s="22"/>
      <c r="Q9" s="21"/>
    </row>
    <row r="10" spans="1:17" ht="36">
      <c r="A10" s="12"/>
      <c r="B10" s="100" t="s">
        <v>0</v>
      </c>
      <c r="C10" s="101" t="s">
        <v>7</v>
      </c>
      <c r="D10" s="102" t="s">
        <v>1</v>
      </c>
      <c r="E10" s="102" t="s">
        <v>2</v>
      </c>
      <c r="F10" s="102" t="s">
        <v>3</v>
      </c>
      <c r="G10" s="18" t="s">
        <v>12</v>
      </c>
      <c r="H10" s="17" t="s">
        <v>19</v>
      </c>
      <c r="I10" s="103" t="s">
        <v>14</v>
      </c>
      <c r="J10" s="104" t="s">
        <v>57</v>
      </c>
      <c r="K10" s="105">
        <v>1</v>
      </c>
      <c r="L10" s="105">
        <v>2</v>
      </c>
      <c r="M10" s="106">
        <v>3</v>
      </c>
      <c r="N10" s="105">
        <v>4</v>
      </c>
      <c r="O10" s="18" t="s">
        <v>9</v>
      </c>
      <c r="P10" s="18" t="s">
        <v>10</v>
      </c>
      <c r="Q10" s="17" t="s">
        <v>11</v>
      </c>
    </row>
    <row r="11" spans="1:17" ht="25.5">
      <c r="A11" s="12"/>
      <c r="B11" s="107">
        <v>1</v>
      </c>
      <c r="C11" s="108"/>
      <c r="D11" s="77" t="s">
        <v>205</v>
      </c>
      <c r="E11" s="77" t="s">
        <v>206</v>
      </c>
      <c r="F11" s="77" t="s">
        <v>207</v>
      </c>
      <c r="G11" s="78" t="s">
        <v>21</v>
      </c>
      <c r="H11" s="107" t="s">
        <v>78</v>
      </c>
      <c r="I11" s="77">
        <v>9</v>
      </c>
      <c r="J11" s="109">
        <v>38</v>
      </c>
      <c r="K11" s="109">
        <v>15</v>
      </c>
      <c r="L11" s="109">
        <v>20</v>
      </c>
      <c r="M11" s="110">
        <v>1</v>
      </c>
      <c r="N11" s="109">
        <v>5</v>
      </c>
      <c r="O11" s="111">
        <f aca="true" t="shared" si="0" ref="O11:O58">SUM(J11:N11)</f>
        <v>79</v>
      </c>
      <c r="P11" s="45">
        <v>1</v>
      </c>
      <c r="Q11" s="109" t="s">
        <v>72</v>
      </c>
    </row>
    <row r="12" spans="1:17" ht="25.5">
      <c r="A12" s="12"/>
      <c r="B12" s="107">
        <v>2</v>
      </c>
      <c r="C12" s="108"/>
      <c r="D12" s="81" t="s">
        <v>208</v>
      </c>
      <c r="E12" s="81" t="s">
        <v>159</v>
      </c>
      <c r="F12" s="81" t="s">
        <v>84</v>
      </c>
      <c r="G12" s="112" t="s">
        <v>21</v>
      </c>
      <c r="H12" s="113" t="s">
        <v>78</v>
      </c>
      <c r="I12" s="77">
        <v>9</v>
      </c>
      <c r="J12" s="81">
        <v>38</v>
      </c>
      <c r="K12" s="81">
        <v>15</v>
      </c>
      <c r="L12" s="81">
        <v>20</v>
      </c>
      <c r="M12" s="82">
        <v>0</v>
      </c>
      <c r="N12" s="81">
        <v>5</v>
      </c>
      <c r="O12" s="111">
        <f t="shared" si="0"/>
        <v>78</v>
      </c>
      <c r="P12" s="89">
        <v>2</v>
      </c>
      <c r="Q12" s="114" t="s">
        <v>67</v>
      </c>
    </row>
    <row r="13" spans="1:17" ht="25.5">
      <c r="A13" s="12"/>
      <c r="B13" s="107">
        <v>3</v>
      </c>
      <c r="C13" s="115"/>
      <c r="D13" s="77" t="s">
        <v>209</v>
      </c>
      <c r="E13" s="77" t="s">
        <v>210</v>
      </c>
      <c r="F13" s="77" t="s">
        <v>39</v>
      </c>
      <c r="G13" s="78" t="s">
        <v>21</v>
      </c>
      <c r="H13" s="107" t="s">
        <v>78</v>
      </c>
      <c r="I13" s="77">
        <v>9</v>
      </c>
      <c r="J13" s="109">
        <v>29</v>
      </c>
      <c r="K13" s="109">
        <v>11</v>
      </c>
      <c r="L13" s="109">
        <v>20</v>
      </c>
      <c r="M13" s="110">
        <v>0</v>
      </c>
      <c r="N13" s="109">
        <v>16</v>
      </c>
      <c r="O13" s="111">
        <f t="shared" si="0"/>
        <v>76</v>
      </c>
      <c r="P13" s="45">
        <v>3</v>
      </c>
      <c r="Q13" s="109" t="s">
        <v>67</v>
      </c>
    </row>
    <row r="14" spans="1:17" ht="51">
      <c r="A14" s="12"/>
      <c r="B14" s="107">
        <v>4</v>
      </c>
      <c r="C14" s="108"/>
      <c r="D14" s="81" t="s">
        <v>211</v>
      </c>
      <c r="E14" s="81" t="s">
        <v>122</v>
      </c>
      <c r="F14" s="81" t="s">
        <v>212</v>
      </c>
      <c r="G14" s="112" t="s">
        <v>21</v>
      </c>
      <c r="H14" s="113" t="s">
        <v>52</v>
      </c>
      <c r="I14" s="116">
        <v>9</v>
      </c>
      <c r="J14" s="81">
        <v>25</v>
      </c>
      <c r="K14" s="81">
        <v>15</v>
      </c>
      <c r="L14" s="81">
        <v>20</v>
      </c>
      <c r="M14" s="82">
        <v>8</v>
      </c>
      <c r="N14" s="81">
        <v>0</v>
      </c>
      <c r="O14" s="111">
        <f t="shared" si="0"/>
        <v>68</v>
      </c>
      <c r="P14" s="89">
        <v>4</v>
      </c>
      <c r="Q14" s="114" t="s">
        <v>67</v>
      </c>
    </row>
    <row r="15" spans="1:17" ht="25.5">
      <c r="A15" s="12"/>
      <c r="B15" s="107">
        <v>5</v>
      </c>
      <c r="C15" s="108"/>
      <c r="D15" s="81" t="s">
        <v>213</v>
      </c>
      <c r="E15" s="81" t="s">
        <v>214</v>
      </c>
      <c r="F15" s="81" t="s">
        <v>215</v>
      </c>
      <c r="G15" s="78" t="s">
        <v>21</v>
      </c>
      <c r="H15" s="113" t="s">
        <v>78</v>
      </c>
      <c r="I15" s="77">
        <v>9</v>
      </c>
      <c r="J15" s="81">
        <v>24</v>
      </c>
      <c r="K15" s="81">
        <v>11</v>
      </c>
      <c r="L15" s="81">
        <v>20</v>
      </c>
      <c r="M15" s="82">
        <v>0</v>
      </c>
      <c r="N15" s="81">
        <v>11</v>
      </c>
      <c r="O15" s="111">
        <f t="shared" si="0"/>
        <v>66</v>
      </c>
      <c r="P15" s="89">
        <v>5</v>
      </c>
      <c r="Q15" s="109" t="s">
        <v>67</v>
      </c>
    </row>
    <row r="16" spans="1:17" ht="25.5">
      <c r="A16" s="12"/>
      <c r="B16" s="107">
        <v>6</v>
      </c>
      <c r="C16" s="115"/>
      <c r="D16" s="77" t="s">
        <v>216</v>
      </c>
      <c r="E16" s="77" t="s">
        <v>108</v>
      </c>
      <c r="F16" s="77" t="s">
        <v>92</v>
      </c>
      <c r="G16" s="112" t="s">
        <v>21</v>
      </c>
      <c r="H16" s="107" t="s">
        <v>78</v>
      </c>
      <c r="I16" s="77">
        <v>9</v>
      </c>
      <c r="J16" s="109">
        <v>33</v>
      </c>
      <c r="K16" s="109">
        <v>11</v>
      </c>
      <c r="L16" s="109">
        <v>20</v>
      </c>
      <c r="M16" s="110">
        <v>0</v>
      </c>
      <c r="N16" s="109">
        <v>0</v>
      </c>
      <c r="O16" s="111">
        <f t="shared" si="0"/>
        <v>64</v>
      </c>
      <c r="P16" s="45">
        <v>6</v>
      </c>
      <c r="Q16" s="114" t="s">
        <v>67</v>
      </c>
    </row>
    <row r="17" spans="1:17" ht="25.5">
      <c r="A17" s="12"/>
      <c r="B17" s="107">
        <v>7</v>
      </c>
      <c r="C17" s="115"/>
      <c r="D17" s="81" t="s">
        <v>217</v>
      </c>
      <c r="E17" s="81" t="s">
        <v>114</v>
      </c>
      <c r="F17" s="81" t="s">
        <v>218</v>
      </c>
      <c r="G17" s="78" t="s">
        <v>21</v>
      </c>
      <c r="H17" s="113" t="s">
        <v>78</v>
      </c>
      <c r="I17" s="77">
        <v>9</v>
      </c>
      <c r="J17" s="85">
        <v>23</v>
      </c>
      <c r="K17" s="85">
        <v>2</v>
      </c>
      <c r="L17" s="85">
        <v>20</v>
      </c>
      <c r="M17" s="86">
        <v>0</v>
      </c>
      <c r="N17" s="85">
        <v>7</v>
      </c>
      <c r="O17" s="111">
        <f t="shared" si="0"/>
        <v>52</v>
      </c>
      <c r="P17" s="89">
        <v>7</v>
      </c>
      <c r="Q17" s="109" t="s">
        <v>67</v>
      </c>
    </row>
    <row r="18" spans="1:17" ht="25.5">
      <c r="A18" s="12"/>
      <c r="B18" s="107">
        <v>8</v>
      </c>
      <c r="C18" s="108"/>
      <c r="D18" s="77" t="s">
        <v>219</v>
      </c>
      <c r="E18" s="77" t="s">
        <v>94</v>
      </c>
      <c r="F18" s="77" t="s">
        <v>84</v>
      </c>
      <c r="G18" s="112" t="s">
        <v>21</v>
      </c>
      <c r="H18" s="107" t="s">
        <v>78</v>
      </c>
      <c r="I18" s="77">
        <v>9</v>
      </c>
      <c r="J18" s="109">
        <v>35</v>
      </c>
      <c r="K18" s="109">
        <v>11</v>
      </c>
      <c r="L18" s="109">
        <v>2</v>
      </c>
      <c r="M18" s="110">
        <v>0</v>
      </c>
      <c r="N18" s="109">
        <v>3</v>
      </c>
      <c r="O18" s="111">
        <f t="shared" si="0"/>
        <v>51</v>
      </c>
      <c r="P18" s="45">
        <v>8</v>
      </c>
      <c r="Q18" s="114" t="s">
        <v>67</v>
      </c>
    </row>
    <row r="19" spans="1:17" ht="38.25">
      <c r="A19" s="12"/>
      <c r="B19" s="107">
        <v>9</v>
      </c>
      <c r="C19" s="108"/>
      <c r="D19" s="77" t="s">
        <v>220</v>
      </c>
      <c r="E19" s="77" t="s">
        <v>98</v>
      </c>
      <c r="F19" s="77" t="s">
        <v>131</v>
      </c>
      <c r="G19" s="78" t="s">
        <v>21</v>
      </c>
      <c r="H19" s="107" t="s">
        <v>51</v>
      </c>
      <c r="I19" s="77">
        <v>9</v>
      </c>
      <c r="J19" s="109">
        <v>28</v>
      </c>
      <c r="K19" s="109">
        <v>2</v>
      </c>
      <c r="L19" s="109">
        <v>20</v>
      </c>
      <c r="M19" s="110">
        <v>0</v>
      </c>
      <c r="N19" s="109">
        <v>0</v>
      </c>
      <c r="O19" s="111">
        <f t="shared" si="0"/>
        <v>50</v>
      </c>
      <c r="P19" s="45">
        <v>9</v>
      </c>
      <c r="Q19" s="109" t="s">
        <v>67</v>
      </c>
    </row>
    <row r="20" spans="1:17" ht="62.25" customHeight="1">
      <c r="A20" s="12"/>
      <c r="B20" s="107">
        <v>10</v>
      </c>
      <c r="C20" s="108"/>
      <c r="D20" s="81" t="s">
        <v>221</v>
      </c>
      <c r="E20" s="81" t="s">
        <v>214</v>
      </c>
      <c r="F20" s="81" t="s">
        <v>84</v>
      </c>
      <c r="G20" s="112" t="s">
        <v>21</v>
      </c>
      <c r="H20" s="113" t="s">
        <v>173</v>
      </c>
      <c r="I20" s="77">
        <v>9</v>
      </c>
      <c r="J20" s="81">
        <v>33</v>
      </c>
      <c r="K20" s="81">
        <v>15</v>
      </c>
      <c r="L20" s="81">
        <v>2</v>
      </c>
      <c r="M20" s="82">
        <v>0</v>
      </c>
      <c r="N20" s="81">
        <v>0</v>
      </c>
      <c r="O20" s="111">
        <f t="shared" si="0"/>
        <v>50</v>
      </c>
      <c r="P20" s="89">
        <v>9</v>
      </c>
      <c r="Q20" s="114" t="s">
        <v>67</v>
      </c>
    </row>
    <row r="21" spans="1:17" ht="25.5">
      <c r="A21" s="12"/>
      <c r="B21" s="107">
        <v>11</v>
      </c>
      <c r="C21" s="115"/>
      <c r="D21" s="77" t="s">
        <v>222</v>
      </c>
      <c r="E21" s="77" t="s">
        <v>26</v>
      </c>
      <c r="F21" s="77" t="s">
        <v>180</v>
      </c>
      <c r="G21" s="112" t="s">
        <v>21</v>
      </c>
      <c r="H21" s="107" t="s">
        <v>78</v>
      </c>
      <c r="I21" s="77">
        <v>9</v>
      </c>
      <c r="J21" s="109">
        <v>36</v>
      </c>
      <c r="K21" s="109">
        <v>11</v>
      </c>
      <c r="L21" s="109">
        <v>0</v>
      </c>
      <c r="M21" s="110">
        <v>0</v>
      </c>
      <c r="N21" s="109">
        <v>1</v>
      </c>
      <c r="O21" s="111">
        <f t="shared" si="0"/>
        <v>48</v>
      </c>
      <c r="P21" s="45">
        <v>10</v>
      </c>
      <c r="Q21" s="109" t="s">
        <v>67</v>
      </c>
    </row>
    <row r="22" spans="1:17" ht="25.5">
      <c r="A22" s="12"/>
      <c r="B22" s="107">
        <v>12</v>
      </c>
      <c r="C22" s="108"/>
      <c r="D22" s="77" t="s">
        <v>223</v>
      </c>
      <c r="E22" s="77" t="s">
        <v>159</v>
      </c>
      <c r="F22" s="77" t="s">
        <v>224</v>
      </c>
      <c r="G22" s="78" t="s">
        <v>21</v>
      </c>
      <c r="H22" s="107" t="s">
        <v>78</v>
      </c>
      <c r="I22" s="77">
        <v>9</v>
      </c>
      <c r="J22" s="109">
        <v>27</v>
      </c>
      <c r="K22" s="109">
        <v>15</v>
      </c>
      <c r="L22" s="109">
        <v>0</v>
      </c>
      <c r="M22" s="110">
        <v>0</v>
      </c>
      <c r="N22" s="109">
        <v>5</v>
      </c>
      <c r="O22" s="111">
        <f t="shared" si="0"/>
        <v>47</v>
      </c>
      <c r="P22" s="45">
        <v>11</v>
      </c>
      <c r="Q22" s="114" t="s">
        <v>67</v>
      </c>
    </row>
    <row r="23" spans="1:17" ht="25.5">
      <c r="A23" s="12"/>
      <c r="B23" s="107">
        <v>13</v>
      </c>
      <c r="C23" s="108"/>
      <c r="D23" s="77" t="s">
        <v>225</v>
      </c>
      <c r="E23" s="77" t="s">
        <v>145</v>
      </c>
      <c r="F23" s="77" t="s">
        <v>189</v>
      </c>
      <c r="G23" s="112" t="s">
        <v>21</v>
      </c>
      <c r="H23" s="107" t="s">
        <v>78</v>
      </c>
      <c r="I23" s="116">
        <v>9</v>
      </c>
      <c r="J23" s="109">
        <v>37</v>
      </c>
      <c r="K23" s="109">
        <v>2</v>
      </c>
      <c r="L23" s="109">
        <v>2</v>
      </c>
      <c r="M23" s="110">
        <v>0</v>
      </c>
      <c r="N23" s="109">
        <v>5</v>
      </c>
      <c r="O23" s="111">
        <f t="shared" si="0"/>
        <v>46</v>
      </c>
      <c r="P23" s="45">
        <v>12</v>
      </c>
      <c r="Q23" s="109" t="s">
        <v>67</v>
      </c>
    </row>
    <row r="24" spans="2:17" ht="38.25">
      <c r="B24" s="107">
        <v>14</v>
      </c>
      <c r="C24" s="108"/>
      <c r="D24" s="81" t="s">
        <v>226</v>
      </c>
      <c r="E24" s="81" t="s">
        <v>227</v>
      </c>
      <c r="F24" s="81" t="s">
        <v>30</v>
      </c>
      <c r="G24" s="112" t="s">
        <v>21</v>
      </c>
      <c r="H24" s="113" t="s">
        <v>51</v>
      </c>
      <c r="I24" s="77">
        <v>9</v>
      </c>
      <c r="J24" s="81">
        <v>26</v>
      </c>
      <c r="K24" s="81">
        <v>15</v>
      </c>
      <c r="L24" s="81">
        <v>2</v>
      </c>
      <c r="M24" s="82">
        <v>0</v>
      </c>
      <c r="N24" s="81">
        <v>2</v>
      </c>
      <c r="O24" s="111">
        <f t="shared" si="0"/>
        <v>45</v>
      </c>
      <c r="P24" s="89">
        <v>13</v>
      </c>
      <c r="Q24" s="114" t="s">
        <v>67</v>
      </c>
    </row>
    <row r="25" spans="2:17" ht="25.5">
      <c r="B25" s="107">
        <v>15</v>
      </c>
      <c r="C25" s="108"/>
      <c r="D25" s="77" t="s">
        <v>228</v>
      </c>
      <c r="E25" s="77" t="s">
        <v>198</v>
      </c>
      <c r="F25" s="77" t="s">
        <v>229</v>
      </c>
      <c r="G25" s="78" t="s">
        <v>21</v>
      </c>
      <c r="H25" s="107" t="s">
        <v>78</v>
      </c>
      <c r="I25" s="77">
        <v>9</v>
      </c>
      <c r="J25" s="109">
        <v>25</v>
      </c>
      <c r="K25" s="109">
        <v>15</v>
      </c>
      <c r="L25" s="109">
        <v>2</v>
      </c>
      <c r="M25" s="110">
        <v>0</v>
      </c>
      <c r="N25" s="109">
        <v>0</v>
      </c>
      <c r="O25" s="111">
        <f t="shared" si="0"/>
        <v>42</v>
      </c>
      <c r="P25" s="45">
        <v>14</v>
      </c>
      <c r="Q25" s="109" t="s">
        <v>67</v>
      </c>
    </row>
    <row r="26" spans="2:17" ht="25.5">
      <c r="B26" s="107">
        <v>16</v>
      </c>
      <c r="C26" s="115"/>
      <c r="D26" s="81" t="s">
        <v>230</v>
      </c>
      <c r="E26" s="81" t="s">
        <v>185</v>
      </c>
      <c r="F26" s="81" t="s">
        <v>231</v>
      </c>
      <c r="G26" s="112" t="s">
        <v>21</v>
      </c>
      <c r="H26" s="113" t="s">
        <v>78</v>
      </c>
      <c r="I26" s="116">
        <v>9</v>
      </c>
      <c r="J26" s="81">
        <v>38</v>
      </c>
      <c r="K26" s="81">
        <v>2</v>
      </c>
      <c r="L26" s="81">
        <v>0</v>
      </c>
      <c r="M26" s="82">
        <v>0</v>
      </c>
      <c r="N26" s="81">
        <v>2</v>
      </c>
      <c r="O26" s="111">
        <f t="shared" si="0"/>
        <v>42</v>
      </c>
      <c r="P26" s="89">
        <v>14</v>
      </c>
      <c r="Q26" s="114" t="s">
        <v>67</v>
      </c>
    </row>
    <row r="27" spans="2:17" ht="25.5">
      <c r="B27" s="107">
        <v>17</v>
      </c>
      <c r="C27" s="108"/>
      <c r="D27" s="81" t="s">
        <v>232</v>
      </c>
      <c r="E27" s="81" t="s">
        <v>130</v>
      </c>
      <c r="F27" s="81" t="s">
        <v>233</v>
      </c>
      <c r="G27" s="78" t="s">
        <v>21</v>
      </c>
      <c r="H27" s="113" t="s">
        <v>234</v>
      </c>
      <c r="I27" s="77">
        <v>9</v>
      </c>
      <c r="J27" s="81">
        <v>39</v>
      </c>
      <c r="K27" s="81">
        <v>0</v>
      </c>
      <c r="L27" s="81">
        <v>0</v>
      </c>
      <c r="M27" s="82">
        <v>0</v>
      </c>
      <c r="N27" s="81">
        <v>0</v>
      </c>
      <c r="O27" s="111">
        <f t="shared" si="0"/>
        <v>39</v>
      </c>
      <c r="P27" s="89">
        <v>15</v>
      </c>
      <c r="Q27" s="109" t="s">
        <v>67</v>
      </c>
    </row>
    <row r="28" spans="2:17" ht="25.5">
      <c r="B28" s="107">
        <v>18</v>
      </c>
      <c r="C28" s="108"/>
      <c r="D28" s="81" t="s">
        <v>235</v>
      </c>
      <c r="E28" s="81" t="s">
        <v>236</v>
      </c>
      <c r="F28" s="81" t="s">
        <v>123</v>
      </c>
      <c r="G28" s="112" t="s">
        <v>21</v>
      </c>
      <c r="H28" s="113" t="s">
        <v>118</v>
      </c>
      <c r="I28" s="77">
        <v>9</v>
      </c>
      <c r="J28" s="81">
        <v>34</v>
      </c>
      <c r="K28" s="81">
        <v>2</v>
      </c>
      <c r="L28" s="81">
        <v>0</v>
      </c>
      <c r="M28" s="82">
        <v>0</v>
      </c>
      <c r="N28" s="81">
        <v>2</v>
      </c>
      <c r="O28" s="111">
        <f t="shared" si="0"/>
        <v>38</v>
      </c>
      <c r="P28" s="89">
        <v>16</v>
      </c>
      <c r="Q28" s="114" t="s">
        <v>67</v>
      </c>
    </row>
    <row r="29" spans="2:17" ht="38.25">
      <c r="B29" s="107">
        <v>19</v>
      </c>
      <c r="C29" s="115"/>
      <c r="D29" s="81" t="s">
        <v>237</v>
      </c>
      <c r="E29" s="81" t="s">
        <v>206</v>
      </c>
      <c r="F29" s="81" t="s">
        <v>133</v>
      </c>
      <c r="G29" s="78" t="s">
        <v>21</v>
      </c>
      <c r="H29" s="113" t="s">
        <v>51</v>
      </c>
      <c r="I29" s="77">
        <v>9</v>
      </c>
      <c r="J29" s="81">
        <v>27</v>
      </c>
      <c r="K29" s="81">
        <v>11</v>
      </c>
      <c r="L29" s="81">
        <v>0</v>
      </c>
      <c r="M29" s="82">
        <v>0</v>
      </c>
      <c r="N29" s="81">
        <v>0</v>
      </c>
      <c r="O29" s="111">
        <f t="shared" si="0"/>
        <v>38</v>
      </c>
      <c r="P29" s="89">
        <v>16</v>
      </c>
      <c r="Q29" s="109" t="s">
        <v>67</v>
      </c>
    </row>
    <row r="30" spans="2:17" ht="25.5">
      <c r="B30" s="107">
        <v>20</v>
      </c>
      <c r="C30" s="108"/>
      <c r="D30" s="77" t="s">
        <v>238</v>
      </c>
      <c r="E30" s="77" t="s">
        <v>87</v>
      </c>
      <c r="F30" s="77" t="s">
        <v>27</v>
      </c>
      <c r="G30" s="112" t="s">
        <v>21</v>
      </c>
      <c r="H30" s="107" t="s">
        <v>78</v>
      </c>
      <c r="I30" s="116">
        <v>9</v>
      </c>
      <c r="J30" s="109">
        <v>30</v>
      </c>
      <c r="K30" s="109">
        <v>2</v>
      </c>
      <c r="L30" s="109">
        <v>0</v>
      </c>
      <c r="M30" s="110">
        <v>0</v>
      </c>
      <c r="N30" s="109">
        <v>5</v>
      </c>
      <c r="O30" s="111">
        <f t="shared" si="0"/>
        <v>37</v>
      </c>
      <c r="P30" s="45">
        <v>17</v>
      </c>
      <c r="Q30" s="109" t="s">
        <v>68</v>
      </c>
    </row>
    <row r="31" spans="2:17" ht="25.5">
      <c r="B31" s="107">
        <v>21</v>
      </c>
      <c r="C31" s="108"/>
      <c r="D31" s="81" t="s">
        <v>239</v>
      </c>
      <c r="E31" s="81" t="s">
        <v>214</v>
      </c>
      <c r="F31" s="81" t="s">
        <v>240</v>
      </c>
      <c r="G31" s="78" t="s">
        <v>21</v>
      </c>
      <c r="H31" s="113" t="s">
        <v>241</v>
      </c>
      <c r="I31" s="77">
        <v>9</v>
      </c>
      <c r="J31" s="81">
        <v>29</v>
      </c>
      <c r="K31" s="81">
        <v>3</v>
      </c>
      <c r="L31" s="81">
        <v>5</v>
      </c>
      <c r="M31" s="82">
        <v>0</v>
      </c>
      <c r="N31" s="81">
        <v>0</v>
      </c>
      <c r="O31" s="111">
        <f t="shared" si="0"/>
        <v>37</v>
      </c>
      <c r="P31" s="89">
        <v>17</v>
      </c>
      <c r="Q31" s="109" t="s">
        <v>68</v>
      </c>
    </row>
    <row r="32" spans="2:17" ht="25.5">
      <c r="B32" s="107">
        <v>22</v>
      </c>
      <c r="C32" s="115"/>
      <c r="D32" s="81" t="s">
        <v>242</v>
      </c>
      <c r="E32" s="81" t="s">
        <v>152</v>
      </c>
      <c r="F32" s="81" t="s">
        <v>243</v>
      </c>
      <c r="G32" s="112" t="s">
        <v>21</v>
      </c>
      <c r="H32" s="113" t="s">
        <v>241</v>
      </c>
      <c r="I32" s="77">
        <v>9</v>
      </c>
      <c r="J32" s="81">
        <v>32</v>
      </c>
      <c r="K32" s="81">
        <v>4</v>
      </c>
      <c r="L32" s="81">
        <v>0</v>
      </c>
      <c r="M32" s="82">
        <v>0</v>
      </c>
      <c r="N32" s="81">
        <v>1</v>
      </c>
      <c r="O32" s="111">
        <f t="shared" si="0"/>
        <v>37</v>
      </c>
      <c r="P32" s="89">
        <v>17</v>
      </c>
      <c r="Q32" s="109" t="s">
        <v>68</v>
      </c>
    </row>
    <row r="33" spans="2:17" ht="25.5">
      <c r="B33" s="107">
        <v>23</v>
      </c>
      <c r="C33" s="108"/>
      <c r="D33" s="81" t="s">
        <v>244</v>
      </c>
      <c r="E33" s="81" t="s">
        <v>245</v>
      </c>
      <c r="F33" s="81" t="s">
        <v>189</v>
      </c>
      <c r="G33" s="112" t="s">
        <v>21</v>
      </c>
      <c r="H33" s="113" t="s">
        <v>89</v>
      </c>
      <c r="I33" s="116">
        <v>9</v>
      </c>
      <c r="J33" s="81">
        <v>24</v>
      </c>
      <c r="K33" s="81">
        <v>10</v>
      </c>
      <c r="L33" s="81">
        <v>2</v>
      </c>
      <c r="M33" s="82">
        <v>0</v>
      </c>
      <c r="N33" s="81">
        <v>0</v>
      </c>
      <c r="O33" s="111">
        <f t="shared" si="0"/>
        <v>36</v>
      </c>
      <c r="P33" s="89">
        <v>18</v>
      </c>
      <c r="Q33" s="109" t="s">
        <v>68</v>
      </c>
    </row>
    <row r="34" spans="2:17" ht="102">
      <c r="B34" s="107">
        <v>24</v>
      </c>
      <c r="C34" s="115"/>
      <c r="D34" s="81" t="s">
        <v>246</v>
      </c>
      <c r="E34" s="81" t="s">
        <v>185</v>
      </c>
      <c r="F34" s="81" t="s">
        <v>84</v>
      </c>
      <c r="G34" s="78" t="s">
        <v>21</v>
      </c>
      <c r="H34" s="113" t="s">
        <v>247</v>
      </c>
      <c r="I34" s="77">
        <v>9</v>
      </c>
      <c r="J34" s="81">
        <v>35</v>
      </c>
      <c r="K34" s="81">
        <v>0</v>
      </c>
      <c r="L34" s="81">
        <v>0</v>
      </c>
      <c r="M34" s="82">
        <v>0</v>
      </c>
      <c r="N34" s="81">
        <v>0</v>
      </c>
      <c r="O34" s="111">
        <f t="shared" si="0"/>
        <v>35</v>
      </c>
      <c r="P34" s="89">
        <v>19</v>
      </c>
      <c r="Q34" s="109" t="s">
        <v>68</v>
      </c>
    </row>
    <row r="35" spans="2:17" ht="25.5">
      <c r="B35" s="107">
        <v>25</v>
      </c>
      <c r="C35" s="115"/>
      <c r="D35" s="77" t="s">
        <v>248</v>
      </c>
      <c r="E35" s="77" t="s">
        <v>249</v>
      </c>
      <c r="F35" s="77" t="s">
        <v>250</v>
      </c>
      <c r="G35" s="112" t="s">
        <v>21</v>
      </c>
      <c r="H35" s="107" t="s">
        <v>78</v>
      </c>
      <c r="I35" s="116">
        <v>9</v>
      </c>
      <c r="J35" s="109">
        <v>30</v>
      </c>
      <c r="K35" s="109">
        <v>1</v>
      </c>
      <c r="L35" s="109">
        <v>2</v>
      </c>
      <c r="M35" s="110">
        <v>0</v>
      </c>
      <c r="N35" s="109">
        <v>0</v>
      </c>
      <c r="O35" s="111">
        <f t="shared" si="0"/>
        <v>33</v>
      </c>
      <c r="P35" s="45">
        <v>20</v>
      </c>
      <c r="Q35" s="109" t="s">
        <v>68</v>
      </c>
    </row>
    <row r="36" spans="2:17" ht="63.75">
      <c r="B36" s="107">
        <v>26</v>
      </c>
      <c r="C36" s="108"/>
      <c r="D36" s="81" t="s">
        <v>251</v>
      </c>
      <c r="E36" s="81" t="s">
        <v>185</v>
      </c>
      <c r="F36" s="81" t="s">
        <v>233</v>
      </c>
      <c r="G36" s="78" t="s">
        <v>21</v>
      </c>
      <c r="H36" s="113" t="s">
        <v>153</v>
      </c>
      <c r="I36" s="77">
        <v>9</v>
      </c>
      <c r="J36" s="81">
        <v>14</v>
      </c>
      <c r="K36" s="81">
        <v>15</v>
      </c>
      <c r="L36" s="81">
        <v>0</v>
      </c>
      <c r="M36" s="82">
        <v>0</v>
      </c>
      <c r="N36" s="81">
        <v>3</v>
      </c>
      <c r="O36" s="111">
        <f t="shared" si="0"/>
        <v>32</v>
      </c>
      <c r="P36" s="89">
        <v>21</v>
      </c>
      <c r="Q36" s="109" t="s">
        <v>68</v>
      </c>
    </row>
    <row r="37" spans="2:17" ht="25.5">
      <c r="B37" s="107">
        <v>27</v>
      </c>
      <c r="C37" s="108"/>
      <c r="D37" s="81" t="s">
        <v>252</v>
      </c>
      <c r="E37" s="81" t="s">
        <v>253</v>
      </c>
      <c r="F37" s="81" t="s">
        <v>92</v>
      </c>
      <c r="G37" s="112" t="s">
        <v>21</v>
      </c>
      <c r="H37" s="113" t="s">
        <v>115</v>
      </c>
      <c r="I37" s="77">
        <v>9</v>
      </c>
      <c r="J37" s="81">
        <v>23</v>
      </c>
      <c r="K37" s="81">
        <v>2</v>
      </c>
      <c r="L37" s="81">
        <v>0</v>
      </c>
      <c r="M37" s="82">
        <v>0</v>
      </c>
      <c r="N37" s="81">
        <v>5</v>
      </c>
      <c r="O37" s="111">
        <f t="shared" si="0"/>
        <v>30</v>
      </c>
      <c r="P37" s="89">
        <v>22</v>
      </c>
      <c r="Q37" s="109" t="s">
        <v>68</v>
      </c>
    </row>
    <row r="38" spans="2:17" ht="25.5">
      <c r="B38" s="107">
        <v>28</v>
      </c>
      <c r="C38" s="115"/>
      <c r="D38" s="81" t="s">
        <v>254</v>
      </c>
      <c r="E38" s="81" t="s">
        <v>255</v>
      </c>
      <c r="F38" s="81" t="s">
        <v>36</v>
      </c>
      <c r="G38" s="78" t="s">
        <v>21</v>
      </c>
      <c r="H38" s="113" t="s">
        <v>118</v>
      </c>
      <c r="I38" s="77">
        <v>9</v>
      </c>
      <c r="J38" s="81">
        <v>27</v>
      </c>
      <c r="K38" s="81">
        <v>2</v>
      </c>
      <c r="L38" s="81">
        <v>0</v>
      </c>
      <c r="M38" s="82">
        <v>0</v>
      </c>
      <c r="N38" s="81">
        <v>1</v>
      </c>
      <c r="O38" s="111">
        <f t="shared" si="0"/>
        <v>30</v>
      </c>
      <c r="P38" s="89">
        <v>22</v>
      </c>
      <c r="Q38" s="109" t="s">
        <v>68</v>
      </c>
    </row>
    <row r="39" spans="2:17" ht="25.5">
      <c r="B39" s="107">
        <v>29</v>
      </c>
      <c r="C39" s="108"/>
      <c r="D39" s="81" t="s">
        <v>256</v>
      </c>
      <c r="E39" s="81" t="s">
        <v>257</v>
      </c>
      <c r="F39" s="81" t="s">
        <v>212</v>
      </c>
      <c r="G39" s="78" t="s">
        <v>21</v>
      </c>
      <c r="H39" s="113" t="s">
        <v>115</v>
      </c>
      <c r="I39" s="77">
        <v>9</v>
      </c>
      <c r="J39" s="81">
        <v>22</v>
      </c>
      <c r="K39" s="81">
        <v>5</v>
      </c>
      <c r="L39" s="81">
        <v>0</v>
      </c>
      <c r="M39" s="82">
        <v>0</v>
      </c>
      <c r="N39" s="81">
        <v>2</v>
      </c>
      <c r="O39" s="111">
        <f t="shared" si="0"/>
        <v>29</v>
      </c>
      <c r="P39" s="89">
        <v>23</v>
      </c>
      <c r="Q39" s="109" t="s">
        <v>68</v>
      </c>
    </row>
    <row r="40" spans="2:17" ht="51">
      <c r="B40" s="107">
        <v>30</v>
      </c>
      <c r="C40" s="115"/>
      <c r="D40" s="81" t="s">
        <v>258</v>
      </c>
      <c r="E40" s="81" t="s">
        <v>103</v>
      </c>
      <c r="F40" s="81" t="s">
        <v>106</v>
      </c>
      <c r="G40" s="112" t="s">
        <v>21</v>
      </c>
      <c r="H40" s="113" t="s">
        <v>259</v>
      </c>
      <c r="I40" s="77">
        <v>9</v>
      </c>
      <c r="J40" s="81">
        <v>27</v>
      </c>
      <c r="K40" s="81">
        <v>2</v>
      </c>
      <c r="L40" s="81">
        <v>0</v>
      </c>
      <c r="M40" s="82">
        <v>0</v>
      </c>
      <c r="N40" s="81">
        <v>0</v>
      </c>
      <c r="O40" s="111">
        <f t="shared" si="0"/>
        <v>29</v>
      </c>
      <c r="P40" s="89">
        <v>23</v>
      </c>
      <c r="Q40" s="109" t="s">
        <v>68</v>
      </c>
    </row>
    <row r="41" spans="2:17" ht="38.25">
      <c r="B41" s="107">
        <v>31</v>
      </c>
      <c r="C41" s="108"/>
      <c r="D41" s="81" t="s">
        <v>260</v>
      </c>
      <c r="E41" s="81" t="s">
        <v>87</v>
      </c>
      <c r="F41" s="81" t="s">
        <v>189</v>
      </c>
      <c r="G41" s="78" t="s">
        <v>21</v>
      </c>
      <c r="H41" s="113" t="s">
        <v>51</v>
      </c>
      <c r="I41" s="77">
        <v>9</v>
      </c>
      <c r="J41" s="81">
        <v>21</v>
      </c>
      <c r="K41" s="81">
        <v>8</v>
      </c>
      <c r="L41" s="81">
        <v>0</v>
      </c>
      <c r="M41" s="82">
        <v>0</v>
      </c>
      <c r="N41" s="81">
        <v>0</v>
      </c>
      <c r="O41" s="111">
        <f t="shared" si="0"/>
        <v>29</v>
      </c>
      <c r="P41" s="89">
        <v>23</v>
      </c>
      <c r="Q41" s="109" t="s">
        <v>68</v>
      </c>
    </row>
    <row r="42" spans="2:17" ht="25.5">
      <c r="B42" s="107">
        <v>32</v>
      </c>
      <c r="C42" s="108"/>
      <c r="D42" s="81" t="s">
        <v>261</v>
      </c>
      <c r="E42" s="81" t="s">
        <v>26</v>
      </c>
      <c r="F42" s="81" t="s">
        <v>84</v>
      </c>
      <c r="G42" s="112" t="s">
        <v>21</v>
      </c>
      <c r="H42" s="113" t="s">
        <v>89</v>
      </c>
      <c r="I42" s="116">
        <v>9</v>
      </c>
      <c r="J42" s="81">
        <v>25</v>
      </c>
      <c r="K42" s="81">
        <v>1</v>
      </c>
      <c r="L42" s="81">
        <v>0</v>
      </c>
      <c r="M42" s="82">
        <v>0</v>
      </c>
      <c r="N42" s="81">
        <v>2</v>
      </c>
      <c r="O42" s="111">
        <f t="shared" si="0"/>
        <v>28</v>
      </c>
      <c r="P42" s="89">
        <v>24</v>
      </c>
      <c r="Q42" s="109" t="s">
        <v>68</v>
      </c>
    </row>
    <row r="43" spans="2:17" ht="25.5">
      <c r="B43" s="107">
        <v>33</v>
      </c>
      <c r="C43" s="115"/>
      <c r="D43" s="77" t="s">
        <v>262</v>
      </c>
      <c r="E43" s="77" t="s">
        <v>94</v>
      </c>
      <c r="F43" s="77" t="s">
        <v>27</v>
      </c>
      <c r="G43" s="78" t="s">
        <v>21</v>
      </c>
      <c r="H43" s="107" t="s">
        <v>78</v>
      </c>
      <c r="I43" s="77">
        <v>9</v>
      </c>
      <c r="J43" s="109">
        <v>18</v>
      </c>
      <c r="K43" s="109">
        <v>4</v>
      </c>
      <c r="L43" s="109">
        <v>0</v>
      </c>
      <c r="M43" s="110">
        <v>0</v>
      </c>
      <c r="N43" s="109">
        <v>5</v>
      </c>
      <c r="O43" s="111">
        <f t="shared" si="0"/>
        <v>27</v>
      </c>
      <c r="P43" s="45">
        <v>25</v>
      </c>
      <c r="Q43" s="109" t="s">
        <v>68</v>
      </c>
    </row>
    <row r="44" spans="2:17" ht="25.5">
      <c r="B44" s="107">
        <v>34</v>
      </c>
      <c r="C44" s="108"/>
      <c r="D44" s="81" t="s">
        <v>263</v>
      </c>
      <c r="E44" s="81" t="s">
        <v>141</v>
      </c>
      <c r="F44" s="81" t="s">
        <v>264</v>
      </c>
      <c r="G44" s="112" t="s">
        <v>21</v>
      </c>
      <c r="H44" s="113" t="s">
        <v>78</v>
      </c>
      <c r="I44" s="77">
        <v>9</v>
      </c>
      <c r="J44" s="81">
        <v>24</v>
      </c>
      <c r="K44" s="81">
        <v>3</v>
      </c>
      <c r="L44" s="81">
        <v>0</v>
      </c>
      <c r="M44" s="82">
        <v>0</v>
      </c>
      <c r="N44" s="81">
        <v>0</v>
      </c>
      <c r="O44" s="111">
        <f t="shared" si="0"/>
        <v>27</v>
      </c>
      <c r="P44" s="89">
        <v>25</v>
      </c>
      <c r="Q44" s="109" t="s">
        <v>68</v>
      </c>
    </row>
    <row r="45" spans="2:17" ht="25.5">
      <c r="B45" s="107">
        <v>35</v>
      </c>
      <c r="C45" s="115"/>
      <c r="D45" s="81" t="s">
        <v>265</v>
      </c>
      <c r="E45" s="81" t="s">
        <v>266</v>
      </c>
      <c r="F45" s="81" t="s">
        <v>267</v>
      </c>
      <c r="G45" s="112" t="s">
        <v>21</v>
      </c>
      <c r="H45" s="113" t="s">
        <v>115</v>
      </c>
      <c r="I45" s="116">
        <v>9</v>
      </c>
      <c r="J45" s="81">
        <v>27</v>
      </c>
      <c r="K45" s="81">
        <v>0</v>
      </c>
      <c r="L45" s="81">
        <v>0</v>
      </c>
      <c r="M45" s="82">
        <v>0</v>
      </c>
      <c r="N45" s="81">
        <v>0</v>
      </c>
      <c r="O45" s="111">
        <f t="shared" si="0"/>
        <v>27</v>
      </c>
      <c r="P45" s="89">
        <v>25</v>
      </c>
      <c r="Q45" s="109" t="s">
        <v>68</v>
      </c>
    </row>
    <row r="46" spans="2:17" ht="51">
      <c r="B46" s="107">
        <v>36</v>
      </c>
      <c r="C46" s="108"/>
      <c r="D46" s="81" t="s">
        <v>268</v>
      </c>
      <c r="E46" s="81" t="s">
        <v>185</v>
      </c>
      <c r="F46" s="81" t="s">
        <v>30</v>
      </c>
      <c r="G46" s="78" t="s">
        <v>21</v>
      </c>
      <c r="H46" s="113" t="s">
        <v>259</v>
      </c>
      <c r="I46" s="77">
        <v>9</v>
      </c>
      <c r="J46" s="81">
        <v>25</v>
      </c>
      <c r="K46" s="81">
        <v>2</v>
      </c>
      <c r="L46" s="81">
        <v>0</v>
      </c>
      <c r="M46" s="82">
        <v>0</v>
      </c>
      <c r="N46" s="81">
        <v>0</v>
      </c>
      <c r="O46" s="111">
        <f t="shared" si="0"/>
        <v>27</v>
      </c>
      <c r="P46" s="89">
        <v>25</v>
      </c>
      <c r="Q46" s="109" t="s">
        <v>68</v>
      </c>
    </row>
    <row r="47" spans="2:17" ht="25.5">
      <c r="B47" s="107">
        <v>37</v>
      </c>
      <c r="C47" s="108"/>
      <c r="D47" s="77" t="s">
        <v>269</v>
      </c>
      <c r="E47" s="77" t="s">
        <v>47</v>
      </c>
      <c r="F47" s="77" t="s">
        <v>267</v>
      </c>
      <c r="G47" s="112" t="s">
        <v>21</v>
      </c>
      <c r="H47" s="107" t="s">
        <v>78</v>
      </c>
      <c r="I47" s="77">
        <v>9</v>
      </c>
      <c r="J47" s="109">
        <v>22</v>
      </c>
      <c r="K47" s="109">
        <v>4</v>
      </c>
      <c r="L47" s="109">
        <v>0</v>
      </c>
      <c r="M47" s="110">
        <v>0</v>
      </c>
      <c r="N47" s="109">
        <v>0</v>
      </c>
      <c r="O47" s="111">
        <f t="shared" si="0"/>
        <v>26</v>
      </c>
      <c r="P47" s="45">
        <v>26</v>
      </c>
      <c r="Q47" s="109" t="s">
        <v>68</v>
      </c>
    </row>
    <row r="48" spans="2:17" ht="51">
      <c r="B48" s="107">
        <v>38</v>
      </c>
      <c r="C48" s="115"/>
      <c r="D48" s="81" t="s">
        <v>270</v>
      </c>
      <c r="E48" s="81" t="s">
        <v>122</v>
      </c>
      <c r="F48" s="81" t="s">
        <v>92</v>
      </c>
      <c r="G48" s="78" t="s">
        <v>21</v>
      </c>
      <c r="H48" s="113" t="s">
        <v>259</v>
      </c>
      <c r="I48" s="77">
        <v>9</v>
      </c>
      <c r="J48" s="81">
        <v>25</v>
      </c>
      <c r="K48" s="81">
        <v>0</v>
      </c>
      <c r="L48" s="81">
        <v>0</v>
      </c>
      <c r="M48" s="82">
        <v>0</v>
      </c>
      <c r="N48" s="81">
        <v>0</v>
      </c>
      <c r="O48" s="111">
        <f t="shared" si="0"/>
        <v>25</v>
      </c>
      <c r="P48" s="89">
        <v>27</v>
      </c>
      <c r="Q48" s="109" t="s">
        <v>68</v>
      </c>
    </row>
    <row r="49" spans="2:17" ht="25.5">
      <c r="B49" s="107">
        <v>39</v>
      </c>
      <c r="C49" s="108"/>
      <c r="D49" s="81" t="s">
        <v>271</v>
      </c>
      <c r="E49" s="81" t="s">
        <v>272</v>
      </c>
      <c r="F49" s="81" t="s">
        <v>74</v>
      </c>
      <c r="G49" s="112" t="s">
        <v>21</v>
      </c>
      <c r="H49" s="113" t="s">
        <v>78</v>
      </c>
      <c r="I49" s="116">
        <v>9</v>
      </c>
      <c r="J49" s="81">
        <v>20</v>
      </c>
      <c r="K49" s="81">
        <v>4</v>
      </c>
      <c r="L49" s="81">
        <v>0</v>
      </c>
      <c r="M49" s="82">
        <v>0</v>
      </c>
      <c r="N49" s="81">
        <v>0</v>
      </c>
      <c r="O49" s="111">
        <f t="shared" si="0"/>
        <v>24</v>
      </c>
      <c r="P49" s="89">
        <v>28</v>
      </c>
      <c r="Q49" s="109" t="s">
        <v>68</v>
      </c>
    </row>
    <row r="50" spans="2:17" ht="51">
      <c r="B50" s="107">
        <v>40</v>
      </c>
      <c r="C50" s="115"/>
      <c r="D50" s="81" t="s">
        <v>273</v>
      </c>
      <c r="E50" s="81" t="s">
        <v>274</v>
      </c>
      <c r="F50" s="81" t="s">
        <v>92</v>
      </c>
      <c r="G50" s="112" t="s">
        <v>21</v>
      </c>
      <c r="H50" s="113" t="s">
        <v>259</v>
      </c>
      <c r="I50" s="77">
        <v>9</v>
      </c>
      <c r="J50" s="81">
        <v>22</v>
      </c>
      <c r="K50" s="81">
        <v>1</v>
      </c>
      <c r="L50" s="81">
        <v>0</v>
      </c>
      <c r="M50" s="82">
        <v>0</v>
      </c>
      <c r="N50" s="81">
        <v>0</v>
      </c>
      <c r="O50" s="111">
        <f t="shared" si="0"/>
        <v>23</v>
      </c>
      <c r="P50" s="89">
        <v>29</v>
      </c>
      <c r="Q50" s="109" t="s">
        <v>68</v>
      </c>
    </row>
    <row r="51" spans="2:17" ht="89.25">
      <c r="B51" s="107">
        <v>41</v>
      </c>
      <c r="C51" s="115"/>
      <c r="D51" s="81" t="s">
        <v>275</v>
      </c>
      <c r="E51" s="81" t="s">
        <v>266</v>
      </c>
      <c r="F51" s="81" t="s">
        <v>194</v>
      </c>
      <c r="G51" s="78" t="s">
        <v>21</v>
      </c>
      <c r="H51" s="113" t="s">
        <v>276</v>
      </c>
      <c r="I51" s="77">
        <v>9</v>
      </c>
      <c r="J51" s="81">
        <v>19</v>
      </c>
      <c r="K51" s="81">
        <v>1</v>
      </c>
      <c r="L51" s="81">
        <v>2</v>
      </c>
      <c r="M51" s="82">
        <v>0</v>
      </c>
      <c r="N51" s="81">
        <v>0</v>
      </c>
      <c r="O51" s="111">
        <f t="shared" si="0"/>
        <v>22</v>
      </c>
      <c r="P51" s="89">
        <v>30</v>
      </c>
      <c r="Q51" s="109" t="s">
        <v>68</v>
      </c>
    </row>
    <row r="52" spans="2:17" ht="25.5">
      <c r="B52" s="107">
        <v>42</v>
      </c>
      <c r="C52" s="108"/>
      <c r="D52" s="81" t="s">
        <v>277</v>
      </c>
      <c r="E52" s="81" t="s">
        <v>278</v>
      </c>
      <c r="F52" s="81" t="s">
        <v>45</v>
      </c>
      <c r="G52" s="112" t="s">
        <v>21</v>
      </c>
      <c r="H52" s="113" t="s">
        <v>115</v>
      </c>
      <c r="I52" s="77">
        <v>9</v>
      </c>
      <c r="J52" s="81">
        <v>19</v>
      </c>
      <c r="K52" s="81">
        <v>2</v>
      </c>
      <c r="L52" s="81">
        <v>0</v>
      </c>
      <c r="M52" s="82">
        <v>0</v>
      </c>
      <c r="N52" s="81">
        <v>0</v>
      </c>
      <c r="O52" s="111">
        <f t="shared" si="0"/>
        <v>21</v>
      </c>
      <c r="P52" s="89">
        <v>31</v>
      </c>
      <c r="Q52" s="109" t="s">
        <v>68</v>
      </c>
    </row>
    <row r="53" spans="2:17" ht="51">
      <c r="B53" s="107">
        <v>43</v>
      </c>
      <c r="C53" s="108"/>
      <c r="D53" s="81" t="s">
        <v>279</v>
      </c>
      <c r="E53" s="81" t="s">
        <v>182</v>
      </c>
      <c r="F53" s="81" t="s">
        <v>92</v>
      </c>
      <c r="G53" s="78" t="s">
        <v>21</v>
      </c>
      <c r="H53" s="113" t="s">
        <v>52</v>
      </c>
      <c r="I53" s="77">
        <v>9</v>
      </c>
      <c r="J53" s="81">
        <v>14</v>
      </c>
      <c r="K53" s="81">
        <v>3</v>
      </c>
      <c r="L53" s="81">
        <v>0</v>
      </c>
      <c r="M53" s="82">
        <v>0</v>
      </c>
      <c r="N53" s="81">
        <v>0</v>
      </c>
      <c r="O53" s="111">
        <f t="shared" si="0"/>
        <v>17</v>
      </c>
      <c r="P53" s="89">
        <v>32</v>
      </c>
      <c r="Q53" s="109" t="s">
        <v>68</v>
      </c>
    </row>
    <row r="54" spans="2:17" ht="63.75">
      <c r="B54" s="107">
        <v>44</v>
      </c>
      <c r="C54" s="115"/>
      <c r="D54" s="81" t="s">
        <v>280</v>
      </c>
      <c r="E54" s="81" t="s">
        <v>210</v>
      </c>
      <c r="F54" s="81" t="s">
        <v>281</v>
      </c>
      <c r="G54" s="112" t="s">
        <v>21</v>
      </c>
      <c r="H54" s="113" t="s">
        <v>153</v>
      </c>
      <c r="I54" s="116">
        <v>9</v>
      </c>
      <c r="J54" s="81">
        <v>16</v>
      </c>
      <c r="K54" s="81">
        <v>0</v>
      </c>
      <c r="L54" s="81">
        <v>0</v>
      </c>
      <c r="M54" s="82">
        <v>0</v>
      </c>
      <c r="N54" s="81">
        <v>0</v>
      </c>
      <c r="O54" s="111">
        <f t="shared" si="0"/>
        <v>16</v>
      </c>
      <c r="P54" s="89">
        <v>33</v>
      </c>
      <c r="Q54" s="109" t="s">
        <v>68</v>
      </c>
    </row>
    <row r="55" spans="2:17" ht="63.75">
      <c r="B55" s="107">
        <v>45</v>
      </c>
      <c r="C55" s="108"/>
      <c r="D55" s="81" t="s">
        <v>282</v>
      </c>
      <c r="E55" s="81" t="s">
        <v>122</v>
      </c>
      <c r="F55" s="81" t="s">
        <v>106</v>
      </c>
      <c r="G55" s="78" t="s">
        <v>21</v>
      </c>
      <c r="H55" s="113" t="s">
        <v>153</v>
      </c>
      <c r="I55" s="77">
        <v>9</v>
      </c>
      <c r="J55" s="81">
        <v>9</v>
      </c>
      <c r="K55" s="81">
        <v>4</v>
      </c>
      <c r="L55" s="81">
        <v>0</v>
      </c>
      <c r="M55" s="82">
        <v>0</v>
      </c>
      <c r="N55" s="81">
        <v>0</v>
      </c>
      <c r="O55" s="111">
        <f t="shared" si="0"/>
        <v>13</v>
      </c>
      <c r="P55" s="89">
        <v>34</v>
      </c>
      <c r="Q55" s="109" t="s">
        <v>68</v>
      </c>
    </row>
    <row r="56" spans="2:17" ht="25.5">
      <c r="B56" s="107">
        <v>46</v>
      </c>
      <c r="C56" s="108"/>
      <c r="D56" s="81" t="s">
        <v>283</v>
      </c>
      <c r="E56" s="81" t="s">
        <v>76</v>
      </c>
      <c r="F56" s="81" t="s">
        <v>27</v>
      </c>
      <c r="G56" s="112" t="s">
        <v>21</v>
      </c>
      <c r="H56" s="113" t="s">
        <v>115</v>
      </c>
      <c r="I56" s="116">
        <v>9</v>
      </c>
      <c r="J56" s="81">
        <v>10</v>
      </c>
      <c r="K56" s="81">
        <v>0</v>
      </c>
      <c r="L56" s="81">
        <v>0</v>
      </c>
      <c r="M56" s="82">
        <v>0</v>
      </c>
      <c r="N56" s="81">
        <v>0</v>
      </c>
      <c r="O56" s="111">
        <f t="shared" si="0"/>
        <v>10</v>
      </c>
      <c r="P56" s="89">
        <v>35</v>
      </c>
      <c r="Q56" s="109" t="s">
        <v>68</v>
      </c>
    </row>
    <row r="57" spans="2:17" ht="25.5">
      <c r="B57" s="107">
        <v>47</v>
      </c>
      <c r="C57" s="108"/>
      <c r="D57" s="81" t="s">
        <v>284</v>
      </c>
      <c r="E57" s="81" t="s">
        <v>47</v>
      </c>
      <c r="F57" s="81" t="s">
        <v>285</v>
      </c>
      <c r="G57" s="78" t="s">
        <v>21</v>
      </c>
      <c r="H57" s="113" t="s">
        <v>115</v>
      </c>
      <c r="I57" s="77">
        <v>9</v>
      </c>
      <c r="J57" s="81">
        <v>10</v>
      </c>
      <c r="K57" s="81">
        <v>0</v>
      </c>
      <c r="L57" s="81">
        <v>0</v>
      </c>
      <c r="M57" s="82">
        <v>0</v>
      </c>
      <c r="N57" s="81">
        <v>0</v>
      </c>
      <c r="O57" s="111">
        <f t="shared" si="0"/>
        <v>10</v>
      </c>
      <c r="P57" s="89">
        <v>35</v>
      </c>
      <c r="Q57" s="109" t="s">
        <v>68</v>
      </c>
    </row>
    <row r="58" spans="2:17" ht="25.5">
      <c r="B58" s="107">
        <v>48</v>
      </c>
      <c r="C58" s="115"/>
      <c r="D58" s="81" t="s">
        <v>286</v>
      </c>
      <c r="E58" s="81" t="s">
        <v>255</v>
      </c>
      <c r="F58" s="81" t="s">
        <v>106</v>
      </c>
      <c r="G58" s="112" t="s">
        <v>21</v>
      </c>
      <c r="H58" s="113" t="s">
        <v>115</v>
      </c>
      <c r="I58" s="77">
        <v>9</v>
      </c>
      <c r="J58" s="81">
        <v>10</v>
      </c>
      <c r="K58" s="81">
        <v>0</v>
      </c>
      <c r="L58" s="81">
        <v>0</v>
      </c>
      <c r="M58" s="82">
        <v>0</v>
      </c>
      <c r="N58" s="81">
        <v>0</v>
      </c>
      <c r="O58" s="111">
        <f t="shared" si="0"/>
        <v>10</v>
      </c>
      <c r="P58" s="89">
        <v>35</v>
      </c>
      <c r="Q58" s="109" t="s">
        <v>68</v>
      </c>
    </row>
    <row r="61" spans="2:5" ht="30" customHeight="1">
      <c r="B61" s="10" t="s">
        <v>4</v>
      </c>
      <c r="C61" s="10"/>
      <c r="E61" s="42" t="s">
        <v>60</v>
      </c>
    </row>
    <row r="62" spans="2:5" ht="30" customHeight="1">
      <c r="B62" s="10" t="s">
        <v>13</v>
      </c>
      <c r="C62" s="10"/>
      <c r="E62" s="42" t="s">
        <v>201</v>
      </c>
    </row>
    <row r="63" spans="2:5" ht="30" customHeight="1">
      <c r="B63" s="10" t="s">
        <v>5</v>
      </c>
      <c r="C63" s="10"/>
      <c r="E63" s="42" t="s">
        <v>63</v>
      </c>
    </row>
    <row r="64" ht="12.75">
      <c r="E64" s="43"/>
    </row>
    <row r="65" ht="12.75">
      <c r="E65" s="42" t="s">
        <v>202</v>
      </c>
    </row>
    <row r="66" ht="12.75">
      <c r="E66" s="43"/>
    </row>
    <row r="67" ht="12.75">
      <c r="E67" s="42" t="s">
        <v>65</v>
      </c>
    </row>
    <row r="68" ht="12.75">
      <c r="E68" s="43"/>
    </row>
    <row r="69" ht="12.75">
      <c r="E69" s="43" t="s">
        <v>287</v>
      </c>
    </row>
    <row r="70" ht="12.75">
      <c r="E70" s="43"/>
    </row>
    <row r="71" ht="12.75">
      <c r="E71" s="43" t="s">
        <v>66</v>
      </c>
    </row>
    <row r="72" ht="12.75">
      <c r="E72" s="43"/>
    </row>
  </sheetData>
  <sheetProtection/>
  <autoFilter ref="B10:Q10">
    <sortState ref="B11:Q72">
      <sortCondition descending="1" sortBy="value" ref="O11:O72"/>
    </sortState>
  </autoFilter>
  <mergeCells count="6">
    <mergeCell ref="B1:U1"/>
    <mergeCell ref="B3:E3"/>
    <mergeCell ref="B4:H4"/>
    <mergeCell ref="B5:E5"/>
    <mergeCell ref="G7:Q7"/>
    <mergeCell ref="G8:Q8"/>
  </mergeCells>
  <dataValidations count="1">
    <dataValidation allowBlank="1" showInputMessage="1" showErrorMessage="1" sqref="H10 D10:F10 G40 G42 G44:G45 G47 G49:G50 G52 G54 G56 G58 I14 I23 I26 I30 I33 I35 I42 I45 I49 I54 I56 G12 G14 G16 G18 G20:G21 G23:G24 G26 G28 G30 G32:G33 G35 G3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2011-10-14T05:15:15Z</cp:lastPrinted>
  <dcterms:created xsi:type="dcterms:W3CDTF">2009-02-02T10:15:41Z</dcterms:created>
  <dcterms:modified xsi:type="dcterms:W3CDTF">2021-12-09T04:56:35Z</dcterms:modified>
  <cp:category/>
  <cp:version/>
  <cp:contentType/>
  <cp:contentStatus/>
</cp:coreProperties>
</file>