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activeTab="4"/>
  </bookViews>
  <sheets>
    <sheet name="НЕМЕЦКИЙ ЯЗЫК-класс 7" sheetId="1" r:id="rId1"/>
    <sheet name="НЕМЕЦКИЙ ЯЗЫК-класс 8" sheetId="2" r:id="rId2"/>
    <sheet name="НЕМЕЦКИЙ ЯЗЫК-класс 9" sheetId="3" r:id="rId3"/>
    <sheet name="НЕМЕЦКИЙ ЯЗЫК-класс 10" sheetId="4" r:id="rId4"/>
    <sheet name="НЕМЕЦКИЙ ЯЗЫК_класс 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<sst xmlns="http://schemas.openxmlformats.org/spreadsheetml/2006/main" count="664" uniqueCount="273">
  <si>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</si>
  <si>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</si>
  <si>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</si>
  <si>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</si>
  <si>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</si>
  <si>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</si>
  <si>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</si>
  <si>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</si>
  <si>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</si>
  <si>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</si>
  <si>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</si>
  <si>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</si>
  <si>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</si>
  <si>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</si>
  <si>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</si>
  <si>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 xml:space="preserve"> оценивания работ участников муниципального  этапа всероссийской олимпиады школьников 2021/22 учебного года по немецкому языку в 7 классе                                                      </t>
  </si>
  <si>
    <t>Муниципалитет: город Омск</t>
  </si>
  <si>
    <t>Образовательная организация: ФГБОУ ВО "Омский государственный педагогический университет"</t>
  </si>
  <si>
    <t>Предмет олимпиады:  НЕМЕЦКИЙ ЯЗЫК</t>
  </si>
  <si>
    <t>Возрастная параллель (класс): 7</t>
  </si>
  <si>
    <t>Дата проведения: 03.12.2021</t>
  </si>
  <si>
    <t>Максимальное количество баллов: 100</t>
  </si>
  <si>
    <t>Письмо</t>
  </si>
  <si>
    <t>Аудирование</t>
  </si>
  <si>
    <t>ЛГТ</t>
  </si>
  <si>
    <t>Чтение</t>
  </si>
  <si>
    <t xml:space="preserve">Страноведение </t>
  </si>
  <si>
    <t>I тур</t>
  </si>
  <si>
    <t>Бутерина</t>
  </si>
  <si>
    <t>Влада</t>
  </si>
  <si>
    <t>Александровна</t>
  </si>
  <si>
    <t>Лисина</t>
  </si>
  <si>
    <t>Владислава</t>
  </si>
  <si>
    <t>Михайловна</t>
  </si>
  <si>
    <t>Ибрагимова</t>
  </si>
  <si>
    <t>София</t>
  </si>
  <si>
    <t>Ренатовна</t>
  </si>
  <si>
    <t>Бодажкова</t>
  </si>
  <si>
    <t>Василиса</t>
  </si>
  <si>
    <t>Коробицына</t>
  </si>
  <si>
    <t>Дарья</t>
  </si>
  <si>
    <t>Викторовна</t>
  </si>
  <si>
    <t>Дудова</t>
  </si>
  <si>
    <t>Диана</t>
  </si>
  <si>
    <t>Артёмовна</t>
  </si>
  <si>
    <t>Зимин</t>
  </si>
  <si>
    <t>Тимофей</t>
  </si>
  <si>
    <t>Игоревич</t>
  </si>
  <si>
    <t>Калашникова</t>
  </si>
  <si>
    <t>Вера</t>
  </si>
  <si>
    <t>Сергеевна</t>
  </si>
  <si>
    <t>Ларина</t>
  </si>
  <si>
    <t>Альбина</t>
  </si>
  <si>
    <t>Вячеславовна</t>
  </si>
  <si>
    <t>Скоробогатов</t>
  </si>
  <si>
    <t>Матвей</t>
  </si>
  <si>
    <t>Витальевич</t>
  </si>
  <si>
    <t>Черепанова</t>
  </si>
  <si>
    <t>Александра</t>
  </si>
  <si>
    <t>Старун</t>
  </si>
  <si>
    <t>Артем</t>
  </si>
  <si>
    <t>Евгеньевич</t>
  </si>
  <si>
    <t>Вайсберг</t>
  </si>
  <si>
    <t>Екатерина</t>
  </si>
  <si>
    <t>БОУ г. Омска "Гимназия №115"</t>
  </si>
  <si>
    <t xml:space="preserve">БОУ г. Омска "Гимназия №139" </t>
  </si>
  <si>
    <t>БОУ г. Омска "Гимназия №19"</t>
  </si>
  <si>
    <t>БОУ г. Омска "Лицей №145"</t>
  </si>
  <si>
    <t>БОУ г. Омска "Средняя общеобразовательная школа №142"</t>
  </si>
  <si>
    <t>Омск</t>
  </si>
  <si>
    <t xml:space="preserve"> оценивания работ участников муниципального  этапа всероссийской олимпиады школьников 2021/22 учебного года по немецкому языку в 8 классе                                                      </t>
  </si>
  <si>
    <t>Возрастная параллель (класс): 8</t>
  </si>
  <si>
    <t>Гиль</t>
  </si>
  <si>
    <t>Марина</t>
  </si>
  <si>
    <t>Евгеньевна</t>
  </si>
  <si>
    <t>АНОО "Школа "Видергебурт (Возрождение)"</t>
  </si>
  <si>
    <t>Ваинбендер</t>
  </si>
  <si>
    <t>Илья</t>
  </si>
  <si>
    <t>Александрович</t>
  </si>
  <si>
    <t>Бадер</t>
  </si>
  <si>
    <t>Яна</t>
  </si>
  <si>
    <t>БОУ г. Омска "Гимназия №75"</t>
  </si>
  <si>
    <t>Провозина</t>
  </si>
  <si>
    <t>Мария</t>
  </si>
  <si>
    <t>Алексеевна</t>
  </si>
  <si>
    <t>Шевченко</t>
  </si>
  <si>
    <t>Георгий</t>
  </si>
  <si>
    <t>Владимирович</t>
  </si>
  <si>
    <t>ОКВК</t>
  </si>
  <si>
    <t>Осокин</t>
  </si>
  <si>
    <t>Иван</t>
  </si>
  <si>
    <t>Олегович</t>
  </si>
  <si>
    <t>БОУ г. Омска " Гимназия 140"</t>
  </si>
  <si>
    <t>Фрибус</t>
  </si>
  <si>
    <t>Софья</t>
  </si>
  <si>
    <t>нет</t>
  </si>
  <si>
    <t>Шестаков</t>
  </si>
  <si>
    <t>Богдан</t>
  </si>
  <si>
    <t>михайлович</t>
  </si>
  <si>
    <t>Михаил</t>
  </si>
  <si>
    <t>Шмакова</t>
  </si>
  <si>
    <t>Арина</t>
  </si>
  <si>
    <t>Андреевна</t>
  </si>
  <si>
    <t>Горчакова</t>
  </si>
  <si>
    <t>Ирина</t>
  </si>
  <si>
    <t>Олеговна</t>
  </si>
  <si>
    <t>Киян</t>
  </si>
  <si>
    <t>Максимовна</t>
  </si>
  <si>
    <t>Тихомирова</t>
  </si>
  <si>
    <t>Воронина</t>
  </si>
  <si>
    <t>Полина</t>
  </si>
  <si>
    <t>Борисовна</t>
  </si>
  <si>
    <t>Кузнецов</t>
  </si>
  <si>
    <t>Андреевич</t>
  </si>
  <si>
    <t>Зубкова</t>
  </si>
  <si>
    <t>Денисовна</t>
  </si>
  <si>
    <t>Сушкова</t>
  </si>
  <si>
    <t>Виктория</t>
  </si>
  <si>
    <t>Рейхерт</t>
  </si>
  <si>
    <t>Юрьевна</t>
  </si>
  <si>
    <t>Семененко</t>
  </si>
  <si>
    <t>Рахимжанов</t>
  </si>
  <si>
    <t>Амир</t>
  </si>
  <si>
    <t>Асхатович</t>
  </si>
  <si>
    <t xml:space="preserve"> оценивания работ участников муниципального  этапа всероссийской олимпиады школьников 2021/22 учебного года по немецкому языку в 9 классе                                                      </t>
  </si>
  <si>
    <t>Возрастная параллель (класс): 9</t>
  </si>
  <si>
    <t>Тешнер</t>
  </si>
  <si>
    <t>Никита</t>
  </si>
  <si>
    <t>Робертович</t>
  </si>
  <si>
    <t>Верещак</t>
  </si>
  <si>
    <t>Урюпин</t>
  </si>
  <si>
    <t xml:space="preserve">Путинцев </t>
  </si>
  <si>
    <t>Кирилл</t>
  </si>
  <si>
    <t>Максимович</t>
  </si>
  <si>
    <t>Штукерт</t>
  </si>
  <si>
    <t>Эмилия</t>
  </si>
  <si>
    <t>БОУ г.Омска "Средняя общеобразовательная школа №51"</t>
  </si>
  <si>
    <t>Лейфрид</t>
  </si>
  <si>
    <t>Элина</t>
  </si>
  <si>
    <t>Понкрашина</t>
  </si>
  <si>
    <t xml:space="preserve">Викторовна </t>
  </si>
  <si>
    <t>Гайкалов</t>
  </si>
  <si>
    <t>Максим</t>
  </si>
  <si>
    <t>Сергеевич</t>
  </si>
  <si>
    <t>Ибраева</t>
  </si>
  <si>
    <t>Зарина</t>
  </si>
  <si>
    <t>Сериковна</t>
  </si>
  <si>
    <t>БОУ г. Омска "Средняя общеобразовательная школа №13 имени А.С.Пушкина"</t>
  </si>
  <si>
    <t>Рябовалов</t>
  </si>
  <si>
    <t>Дмитрий</t>
  </si>
  <si>
    <t>Константинович</t>
  </si>
  <si>
    <t>Цабека</t>
  </si>
  <si>
    <t>Анастасия</t>
  </si>
  <si>
    <t>Бостыбаев</t>
  </si>
  <si>
    <t>Самир</t>
  </si>
  <si>
    <t>Сабитович</t>
  </si>
  <si>
    <t>Антропова</t>
  </si>
  <si>
    <t>Виталина</t>
  </si>
  <si>
    <t>Добшикова</t>
  </si>
  <si>
    <t>Кристина</t>
  </si>
  <si>
    <t>Бузынникова</t>
  </si>
  <si>
    <t>Анна</t>
  </si>
  <si>
    <t>БОУ г.Омска "Средняя общеобразовательная школа с углубленным изучением отдельных предметов №73"</t>
  </si>
  <si>
    <t>Лаврик</t>
  </si>
  <si>
    <t>Любовь</t>
  </si>
  <si>
    <t>Денисов</t>
  </si>
  <si>
    <t>Станиславович</t>
  </si>
  <si>
    <t>БОУ г.Омска "Гимназия №146"</t>
  </si>
  <si>
    <t>Антипова</t>
  </si>
  <si>
    <t>Владимировна</t>
  </si>
  <si>
    <t>Жарова</t>
  </si>
  <si>
    <t>Кавпуш</t>
  </si>
  <si>
    <t>Королев</t>
  </si>
  <si>
    <t>БОУ г. Омска "Средняя общеобразовательная школа №34"</t>
  </si>
  <si>
    <t>Калинин</t>
  </si>
  <si>
    <t>Голушков</t>
  </si>
  <si>
    <t>Денисович</t>
  </si>
  <si>
    <t xml:space="preserve"> оценивания работ участников муниципального  этапа всероссийской олимпиады школьников 2021/22 учебного года по немецкому языку в 10 классе                                                      </t>
  </si>
  <si>
    <t>Возрастная параллель (класс): 10</t>
  </si>
  <si>
    <t>Вегнер</t>
  </si>
  <si>
    <t>Ян</t>
  </si>
  <si>
    <t>Романович</t>
  </si>
  <si>
    <t>БОУ г. Омска "Лицей №74"</t>
  </si>
  <si>
    <t>Фомина</t>
  </si>
  <si>
    <t>Эдуардовна</t>
  </si>
  <si>
    <t>Бурюкин</t>
  </si>
  <si>
    <t>Карина</t>
  </si>
  <si>
    <t>Кириленко</t>
  </si>
  <si>
    <t xml:space="preserve">Белозерова </t>
  </si>
  <si>
    <t xml:space="preserve">Виктория </t>
  </si>
  <si>
    <t>Байдала</t>
  </si>
  <si>
    <t>Теплякова</t>
  </si>
  <si>
    <t>Лада</t>
  </si>
  <si>
    <t>БОУ г.Омска "Средняя общеобразовательная школа №109 с углубленным изучением отдельных предметов"</t>
  </si>
  <si>
    <t>Молчанов</t>
  </si>
  <si>
    <t>Данил</t>
  </si>
  <si>
    <t>Данилова</t>
  </si>
  <si>
    <t>Пасечник</t>
  </si>
  <si>
    <t>Ульяна</t>
  </si>
  <si>
    <t>Романец</t>
  </si>
  <si>
    <t>Валерьевич</t>
  </si>
  <si>
    <t>Шкрабова</t>
  </si>
  <si>
    <t>Румянцева</t>
  </si>
  <si>
    <t>Юлия</t>
  </si>
  <si>
    <t>Николаевна</t>
  </si>
  <si>
    <t>Яценко</t>
  </si>
  <si>
    <t>Кудрявцева</t>
  </si>
  <si>
    <t>Валерия</t>
  </si>
  <si>
    <t>Мельников</t>
  </si>
  <si>
    <t>Насуруллаева</t>
  </si>
  <si>
    <t>Роя</t>
  </si>
  <si>
    <t>Джамиль Кызы</t>
  </si>
  <si>
    <t>БОУ г. Омска "Гимназия №85"</t>
  </si>
  <si>
    <t>Паршукова</t>
  </si>
  <si>
    <t>Дмитриевна</t>
  </si>
  <si>
    <t>Кузнецова</t>
  </si>
  <si>
    <t>Шемякина</t>
  </si>
  <si>
    <t>Игоревна</t>
  </si>
  <si>
    <t>Усова</t>
  </si>
  <si>
    <t>Ильиных</t>
  </si>
  <si>
    <t>Степан</t>
  </si>
  <si>
    <t>Сагиндыкова</t>
  </si>
  <si>
    <t>Бахытгуль</t>
  </si>
  <si>
    <t>Манатовна</t>
  </si>
  <si>
    <t>Анисимова</t>
  </si>
  <si>
    <t>Федорчук</t>
  </si>
  <si>
    <t>Анатольевна</t>
  </si>
  <si>
    <t xml:space="preserve"> оценивания работ участников муниципального  этапа всероссийской олимпиады школьников 2021/22 учебного года по немецкому языку в 11 классе                                                      </t>
  </si>
  <si>
    <t>Возрастная параллель (класс): 11</t>
  </si>
  <si>
    <t>Соколов</t>
  </si>
  <si>
    <t>БОУ г. Омска "Средняя общеобразовательная школа №7"</t>
  </si>
  <si>
    <t>Гаркуша</t>
  </si>
  <si>
    <t>Марцинкевич</t>
  </si>
  <si>
    <t>Игорь</t>
  </si>
  <si>
    <t>Вячеславович</t>
  </si>
  <si>
    <t>НОУ ДОО "Центр образования и развития"</t>
  </si>
  <si>
    <t>Кулькова</t>
  </si>
  <si>
    <t>Курбатова</t>
  </si>
  <si>
    <t>Ксения</t>
  </si>
  <si>
    <t>Дворецкий</t>
  </si>
  <si>
    <t>Даниил</t>
  </si>
  <si>
    <t>Олеся</t>
  </si>
  <si>
    <t>Бояринцева</t>
  </si>
  <si>
    <t>Светлана</t>
  </si>
  <si>
    <t>Павловна</t>
  </si>
  <si>
    <t>Гаделия</t>
  </si>
  <si>
    <t>Роман</t>
  </si>
  <si>
    <t>Хилько</t>
  </si>
  <si>
    <t>Алиса</t>
  </si>
  <si>
    <t>Деменева</t>
  </si>
  <si>
    <t>Елизавета</t>
  </si>
  <si>
    <t>Мартынова</t>
  </si>
  <si>
    <t>Винникова</t>
  </si>
  <si>
    <t>Крикунова</t>
  </si>
  <si>
    <t>Маргарита</t>
  </si>
  <si>
    <t>Алексей</t>
  </si>
  <si>
    <t>Борисович</t>
  </si>
  <si>
    <t>Фалько</t>
  </si>
  <si>
    <t>Дектярев</t>
  </si>
  <si>
    <t>Родионова</t>
  </si>
  <si>
    <t>Анисия</t>
  </si>
  <si>
    <t>Акулинин</t>
  </si>
  <si>
    <t>Юрий</t>
  </si>
  <si>
    <t>Николаевич</t>
  </si>
  <si>
    <t>Колобова</t>
  </si>
  <si>
    <t>БОУ г. Омска "Гимназия 159"</t>
  </si>
  <si>
    <t>Чеснокова</t>
  </si>
  <si>
    <t>Романовна</t>
  </si>
  <si>
    <t>Кужилина</t>
  </si>
  <si>
    <t>Сачков</t>
  </si>
  <si>
    <t>Егор</t>
  </si>
  <si>
    <t>Веревкин</t>
  </si>
  <si>
    <t>Андрей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</si>
</sst>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vertical="top"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15" xfId="0" applyFont="1" applyFill="1" applyBorder="1" applyAlignment="1">
      <alignment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0" fontId="6" fillId="0" borderId="11" xfId="0" applyFont="1" applyFill="1" applyBorder="1" applyAlignment="1">
      <alignment vertical="center" textRotation="90"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16" xfId="0" applyNumberFormat="1" applyBorder="1" applyAlignment="1">
      <alignment/>
    </xf>
    <xf numFmtId="49" fontId="5" fillId="0" borderId="17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P11" sqref="P11:Q23"/>
    </sheetView>
  </sheetViews>
  <sheetFormatPr defaultColWidth="9.00390625" defaultRowHeight="12.75"/>
  <cols>
    <col min="1" max="1" width="3.625" style="1" customWidth="1"/>
    <col min="2" max="2" width="6.375" style="35" customWidth="1"/>
    <col min="3" max="3" width="7.375" style="41" customWidth="1"/>
    <col min="4" max="4" width="13.25390625" style="0" customWidth="1"/>
    <col min="5" max="5" width="11.25390625" style="0" customWidth="1"/>
    <col min="6" max="6" width="14.375" style="0" customWidth="1"/>
    <col min="7" max="7" width="10.625" style="0" customWidth="1"/>
    <col min="8" max="8" width="33.00390625" style="0" customWidth="1"/>
    <col min="9" max="9" width="14.125" style="33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33" customWidth="1"/>
    <col min="17" max="17" width="13.25390625" style="0" customWidth="1"/>
  </cols>
  <sheetData>
    <row r="1" spans="1:17" ht="12.7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16.5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</row>
    <row r="3" spans="1:18" ht="16.5" customHeight="1">
      <c r="A3" s="17"/>
      <c r="B3" s="58" t="s">
        <v>16</v>
      </c>
      <c r="C3" s="58"/>
      <c r="D3" s="58"/>
      <c r="E3" s="58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</row>
    <row r="4" spans="1:18" ht="15.75" customHeight="1">
      <c r="A4" s="17"/>
      <c r="B4" s="24" t="s">
        <v>17</v>
      </c>
      <c r="C4" s="36"/>
      <c r="D4" s="24"/>
      <c r="E4" s="24"/>
      <c r="F4" s="24"/>
      <c r="G4" s="23"/>
      <c r="H4" s="23"/>
      <c r="I4" s="23"/>
      <c r="J4" s="23"/>
      <c r="K4" s="23"/>
      <c r="L4" s="23"/>
      <c r="M4" s="23"/>
      <c r="N4" s="23"/>
      <c r="O4" s="17"/>
      <c r="P4" s="17"/>
      <c r="Q4" s="17"/>
      <c r="R4" s="1"/>
    </row>
    <row r="5" spans="1:18" ht="16.5" customHeight="1">
      <c r="A5" s="17"/>
      <c r="B5" s="58" t="s">
        <v>18</v>
      </c>
      <c r="C5" s="58"/>
      <c r="D5" s="58"/>
      <c r="E5" s="58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"/>
    </row>
    <row r="6" spans="1:18" ht="16.5" customHeight="1">
      <c r="A6" s="17"/>
      <c r="B6" s="9" t="s">
        <v>19</v>
      </c>
      <c r="C6" s="37"/>
      <c r="D6" s="9"/>
      <c r="E6" s="9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"/>
    </row>
    <row r="7" spans="1:18" ht="17.25" customHeight="1">
      <c r="A7" s="10"/>
      <c r="B7" s="24" t="s">
        <v>20</v>
      </c>
      <c r="C7" s="38"/>
      <c r="D7" s="7"/>
      <c r="E7" s="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"/>
    </row>
    <row r="8" spans="1:18" ht="17.25" customHeight="1">
      <c r="A8" s="10"/>
      <c r="B8" s="9" t="s">
        <v>21</v>
      </c>
      <c r="C8" s="38"/>
      <c r="D8" s="7"/>
      <c r="E8" s="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1"/>
    </row>
    <row r="9" spans="1:18" ht="12.75" customHeight="1">
      <c r="A9" s="11"/>
      <c r="B9" s="47"/>
      <c r="C9" s="39"/>
      <c r="D9" s="13"/>
      <c r="E9" s="13"/>
      <c r="F9" s="13"/>
      <c r="G9" s="13"/>
      <c r="H9" s="13"/>
      <c r="I9" s="30"/>
      <c r="J9" s="50" t="s">
        <v>27</v>
      </c>
      <c r="K9" s="51"/>
      <c r="L9" s="51"/>
      <c r="M9" s="51"/>
      <c r="N9" s="52"/>
      <c r="O9" s="19"/>
      <c r="P9" s="19"/>
      <c r="Q9" s="20"/>
      <c r="R9" s="2"/>
    </row>
    <row r="10" spans="1:18" ht="81.75">
      <c r="A10" s="11"/>
      <c r="B10" s="12" t="s">
        <v>0</v>
      </c>
      <c r="C10" s="40" t="s">
        <v>6</v>
      </c>
      <c r="D10" s="14" t="s">
        <v>1</v>
      </c>
      <c r="E10" s="14" t="s">
        <v>2</v>
      </c>
      <c r="F10" s="14" t="s">
        <v>3</v>
      </c>
      <c r="G10" s="16" t="s">
        <v>11</v>
      </c>
      <c r="H10" s="15" t="s">
        <v>14</v>
      </c>
      <c r="I10" s="21" t="s">
        <v>13</v>
      </c>
      <c r="J10" s="25" t="s">
        <v>22</v>
      </c>
      <c r="K10" s="26" t="s">
        <v>23</v>
      </c>
      <c r="L10" s="26" t="s">
        <v>24</v>
      </c>
      <c r="M10" s="27" t="s">
        <v>25</v>
      </c>
      <c r="N10" s="27" t="s">
        <v>26</v>
      </c>
      <c r="O10" s="16" t="s">
        <v>8</v>
      </c>
      <c r="P10" s="16" t="s">
        <v>9</v>
      </c>
      <c r="Q10" s="15" t="s">
        <v>10</v>
      </c>
      <c r="R10" s="1"/>
    </row>
    <row r="11" spans="1:18" ht="13.5" customHeight="1">
      <c r="A11" s="11"/>
      <c r="B11" s="48">
        <v>1</v>
      </c>
      <c r="C11" s="42"/>
      <c r="D11" s="28" t="s">
        <v>42</v>
      </c>
      <c r="E11" s="28" t="s">
        <v>43</v>
      </c>
      <c r="F11" s="28" t="s">
        <v>44</v>
      </c>
      <c r="G11" s="34" t="s">
        <v>69</v>
      </c>
      <c r="H11" s="29" t="s">
        <v>66</v>
      </c>
      <c r="I11" s="31">
        <v>7</v>
      </c>
      <c r="J11" s="3">
        <v>19</v>
      </c>
      <c r="K11" s="3">
        <v>20</v>
      </c>
      <c r="L11" s="3">
        <v>16</v>
      </c>
      <c r="M11" s="3">
        <v>15</v>
      </c>
      <c r="N11" s="3">
        <v>15</v>
      </c>
      <c r="O11" s="18">
        <f aca="true" t="shared" si="0" ref="O11:O23">SUM(J11:N11)</f>
        <v>85</v>
      </c>
      <c r="P11" s="44"/>
      <c r="Q11" s="45"/>
      <c r="R11" s="1"/>
    </row>
    <row r="12" spans="1:18" ht="12.75" customHeight="1">
      <c r="A12" s="11"/>
      <c r="B12" s="49">
        <v>2</v>
      </c>
      <c r="C12" s="43"/>
      <c r="D12" s="28" t="s">
        <v>39</v>
      </c>
      <c r="E12" s="28" t="s">
        <v>40</v>
      </c>
      <c r="F12" s="28" t="s">
        <v>41</v>
      </c>
      <c r="G12" s="34" t="s">
        <v>69</v>
      </c>
      <c r="H12" s="29" t="s">
        <v>65</v>
      </c>
      <c r="I12" s="32">
        <v>7</v>
      </c>
      <c r="J12" s="3">
        <v>14</v>
      </c>
      <c r="K12" s="3">
        <v>17</v>
      </c>
      <c r="L12" s="3">
        <v>14</v>
      </c>
      <c r="M12" s="3">
        <v>13</v>
      </c>
      <c r="N12" s="3">
        <v>14</v>
      </c>
      <c r="O12" s="18">
        <f t="shared" si="0"/>
        <v>72</v>
      </c>
      <c r="P12" s="3"/>
      <c r="Q12" s="46"/>
      <c r="R12" s="1"/>
    </row>
    <row r="13" spans="1:18" ht="15" customHeight="1">
      <c r="A13" s="11"/>
      <c r="B13" s="49">
        <v>3</v>
      </c>
      <c r="C13" s="43"/>
      <c r="D13" s="28" t="s">
        <v>31</v>
      </c>
      <c r="E13" s="28" t="s">
        <v>32</v>
      </c>
      <c r="F13" s="28" t="s">
        <v>33</v>
      </c>
      <c r="G13" s="34" t="s">
        <v>69</v>
      </c>
      <c r="H13" s="29" t="s">
        <v>64</v>
      </c>
      <c r="I13" s="32">
        <v>7</v>
      </c>
      <c r="J13" s="3">
        <v>0</v>
      </c>
      <c r="K13" s="3">
        <v>19</v>
      </c>
      <c r="L13" s="3">
        <v>10</v>
      </c>
      <c r="M13" s="3">
        <v>11</v>
      </c>
      <c r="N13" s="3">
        <v>12</v>
      </c>
      <c r="O13" s="18">
        <f t="shared" si="0"/>
        <v>52</v>
      </c>
      <c r="P13" s="3"/>
      <c r="Q13" s="46"/>
      <c r="R13" s="1"/>
    </row>
    <row r="14" spans="1:18" ht="13.5" customHeight="1">
      <c r="A14" s="11"/>
      <c r="B14" s="49">
        <v>4</v>
      </c>
      <c r="C14" s="43"/>
      <c r="D14" s="28" t="s">
        <v>37</v>
      </c>
      <c r="E14" s="28" t="s">
        <v>38</v>
      </c>
      <c r="F14" s="28" t="s">
        <v>30</v>
      </c>
      <c r="G14" s="34" t="s">
        <v>69</v>
      </c>
      <c r="H14" s="29" t="s">
        <v>64</v>
      </c>
      <c r="I14" s="32">
        <v>7</v>
      </c>
      <c r="J14" s="3">
        <v>0</v>
      </c>
      <c r="K14" s="3">
        <v>18</v>
      </c>
      <c r="L14" s="3">
        <v>6</v>
      </c>
      <c r="M14" s="3">
        <v>8</v>
      </c>
      <c r="N14" s="3">
        <v>14</v>
      </c>
      <c r="O14" s="18">
        <f t="shared" si="0"/>
        <v>46</v>
      </c>
      <c r="P14" s="3"/>
      <c r="Q14" s="4"/>
      <c r="R14" s="1"/>
    </row>
    <row r="15" spans="1:18" ht="12.75">
      <c r="A15" s="11"/>
      <c r="B15" s="49">
        <v>5</v>
      </c>
      <c r="C15" s="43"/>
      <c r="D15" s="28" t="s">
        <v>28</v>
      </c>
      <c r="E15" s="28" t="s">
        <v>29</v>
      </c>
      <c r="F15" s="28" t="s">
        <v>30</v>
      </c>
      <c r="G15" s="34" t="s">
        <v>69</v>
      </c>
      <c r="H15" s="29" t="s">
        <v>64</v>
      </c>
      <c r="I15" s="32">
        <v>7</v>
      </c>
      <c r="J15" s="3">
        <v>0</v>
      </c>
      <c r="K15" s="3">
        <v>17</v>
      </c>
      <c r="L15" s="3">
        <v>7</v>
      </c>
      <c r="M15" s="3">
        <v>10</v>
      </c>
      <c r="N15" s="3">
        <v>11</v>
      </c>
      <c r="O15" s="18">
        <f t="shared" si="0"/>
        <v>45</v>
      </c>
      <c r="P15" s="3"/>
      <c r="Q15" s="4"/>
      <c r="R15" s="1"/>
    </row>
    <row r="16" spans="1:18" ht="12.75">
      <c r="A16" s="11"/>
      <c r="B16" s="49">
        <v>6</v>
      </c>
      <c r="C16" s="43"/>
      <c r="D16" s="28" t="s">
        <v>34</v>
      </c>
      <c r="E16" s="28" t="s">
        <v>35</v>
      </c>
      <c r="F16" s="28" t="s">
        <v>36</v>
      </c>
      <c r="G16" s="34" t="s">
        <v>69</v>
      </c>
      <c r="H16" s="29" t="s">
        <v>64</v>
      </c>
      <c r="I16" s="32">
        <v>7</v>
      </c>
      <c r="J16" s="3">
        <v>0</v>
      </c>
      <c r="K16" s="3">
        <v>12</v>
      </c>
      <c r="L16" s="3">
        <v>6</v>
      </c>
      <c r="M16" s="3">
        <v>9</v>
      </c>
      <c r="N16" s="3">
        <v>9</v>
      </c>
      <c r="O16" s="18">
        <f t="shared" si="0"/>
        <v>36</v>
      </c>
      <c r="P16" s="3"/>
      <c r="Q16" s="4"/>
      <c r="R16" s="1"/>
    </row>
    <row r="17" spans="1:18" ht="38.25">
      <c r="A17" s="11"/>
      <c r="B17" s="49">
        <v>7</v>
      </c>
      <c r="C17" s="43"/>
      <c r="D17" s="28" t="s">
        <v>54</v>
      </c>
      <c r="E17" s="28" t="s">
        <v>55</v>
      </c>
      <c r="F17" s="28" t="s">
        <v>56</v>
      </c>
      <c r="G17" s="34" t="s">
        <v>69</v>
      </c>
      <c r="H17" s="29" t="s">
        <v>68</v>
      </c>
      <c r="I17" s="32">
        <v>7</v>
      </c>
      <c r="J17" s="3">
        <v>3</v>
      </c>
      <c r="K17" s="3">
        <v>7</v>
      </c>
      <c r="L17" s="3">
        <v>5</v>
      </c>
      <c r="M17" s="3">
        <v>4</v>
      </c>
      <c r="N17" s="3">
        <v>16</v>
      </c>
      <c r="O17" s="18">
        <f t="shared" si="0"/>
        <v>35</v>
      </c>
      <c r="P17" s="3"/>
      <c r="Q17" s="4"/>
      <c r="R17" s="1"/>
    </row>
    <row r="18" spans="1:18" ht="18" customHeight="1">
      <c r="A18" s="11"/>
      <c r="B18" s="49">
        <v>8</v>
      </c>
      <c r="C18" s="43"/>
      <c r="D18" s="28" t="s">
        <v>62</v>
      </c>
      <c r="E18" s="28" t="s">
        <v>63</v>
      </c>
      <c r="F18" s="28" t="s">
        <v>30</v>
      </c>
      <c r="G18" s="34" t="s">
        <v>69</v>
      </c>
      <c r="H18" s="29" t="s">
        <v>66</v>
      </c>
      <c r="I18" s="32">
        <v>7</v>
      </c>
      <c r="J18" s="3">
        <v>3</v>
      </c>
      <c r="K18" s="3">
        <v>13</v>
      </c>
      <c r="L18" s="3">
        <v>3</v>
      </c>
      <c r="M18" s="3">
        <v>5</v>
      </c>
      <c r="N18" s="3">
        <v>10</v>
      </c>
      <c r="O18" s="18">
        <f t="shared" si="0"/>
        <v>34</v>
      </c>
      <c r="P18" s="3"/>
      <c r="Q18" s="4"/>
      <c r="R18" s="1"/>
    </row>
    <row r="19" spans="1:18" ht="12.75">
      <c r="A19" s="11"/>
      <c r="B19" s="49">
        <v>9</v>
      </c>
      <c r="C19" s="43"/>
      <c r="D19" s="28" t="s">
        <v>48</v>
      </c>
      <c r="E19" s="28" t="s">
        <v>49</v>
      </c>
      <c r="F19" s="28" t="s">
        <v>50</v>
      </c>
      <c r="G19" s="34" t="s">
        <v>69</v>
      </c>
      <c r="H19" s="29" t="s">
        <v>64</v>
      </c>
      <c r="I19" s="32">
        <v>7</v>
      </c>
      <c r="J19" s="3">
        <v>0</v>
      </c>
      <c r="K19" s="3">
        <v>18</v>
      </c>
      <c r="L19" s="3">
        <v>4</v>
      </c>
      <c r="M19" s="3">
        <v>4</v>
      </c>
      <c r="N19" s="3">
        <v>8</v>
      </c>
      <c r="O19" s="18">
        <f t="shared" si="0"/>
        <v>34</v>
      </c>
      <c r="P19" s="3"/>
      <c r="Q19" s="4"/>
      <c r="R19" s="1"/>
    </row>
    <row r="20" spans="1:18" ht="15" customHeight="1">
      <c r="A20" s="11"/>
      <c r="B20" s="49">
        <v>10</v>
      </c>
      <c r="C20" s="43"/>
      <c r="D20" s="28" t="s">
        <v>51</v>
      </c>
      <c r="E20" s="28" t="s">
        <v>52</v>
      </c>
      <c r="F20" s="28" t="s">
        <v>53</v>
      </c>
      <c r="G20" s="34" t="s">
        <v>69</v>
      </c>
      <c r="H20" s="29" t="s">
        <v>64</v>
      </c>
      <c r="I20" s="32">
        <v>7</v>
      </c>
      <c r="J20" s="3">
        <v>0</v>
      </c>
      <c r="K20" s="3">
        <v>10</v>
      </c>
      <c r="L20" s="3">
        <v>4</v>
      </c>
      <c r="M20" s="3">
        <v>8</v>
      </c>
      <c r="N20" s="3">
        <v>10</v>
      </c>
      <c r="O20" s="18">
        <f t="shared" si="0"/>
        <v>32</v>
      </c>
      <c r="P20" s="3"/>
      <c r="Q20" s="4"/>
      <c r="R20" s="1"/>
    </row>
    <row r="21" spans="1:18" ht="27" customHeight="1">
      <c r="A21" s="11"/>
      <c r="B21" s="49">
        <v>11</v>
      </c>
      <c r="C21" s="43"/>
      <c r="D21" s="28" t="s">
        <v>57</v>
      </c>
      <c r="E21" s="28" t="s">
        <v>58</v>
      </c>
      <c r="F21" s="28" t="s">
        <v>50</v>
      </c>
      <c r="G21" s="34" t="s">
        <v>69</v>
      </c>
      <c r="H21" s="29" t="s">
        <v>66</v>
      </c>
      <c r="I21" s="32">
        <v>7</v>
      </c>
      <c r="J21" s="3">
        <v>3</v>
      </c>
      <c r="K21" s="3">
        <v>7</v>
      </c>
      <c r="L21" s="3">
        <v>2</v>
      </c>
      <c r="M21" s="3">
        <v>6</v>
      </c>
      <c r="N21" s="3">
        <v>12</v>
      </c>
      <c r="O21" s="18">
        <f t="shared" si="0"/>
        <v>30</v>
      </c>
      <c r="P21" s="3"/>
      <c r="Q21" s="4"/>
      <c r="R21" s="1"/>
    </row>
    <row r="22" spans="1:18" ht="29.25" customHeight="1">
      <c r="A22" s="11"/>
      <c r="B22" s="49">
        <v>12</v>
      </c>
      <c r="C22" s="43"/>
      <c r="D22" s="28" t="s">
        <v>59</v>
      </c>
      <c r="E22" s="28" t="s">
        <v>60</v>
      </c>
      <c r="F22" s="28" t="s">
        <v>61</v>
      </c>
      <c r="G22" s="34" t="s">
        <v>69</v>
      </c>
      <c r="H22" s="29" t="s">
        <v>68</v>
      </c>
      <c r="I22" s="32">
        <v>7</v>
      </c>
      <c r="J22" s="3">
        <v>0</v>
      </c>
      <c r="K22" s="3">
        <v>9</v>
      </c>
      <c r="L22" s="3">
        <v>0</v>
      </c>
      <c r="M22" s="3">
        <v>6</v>
      </c>
      <c r="N22" s="3">
        <v>10</v>
      </c>
      <c r="O22" s="18">
        <f t="shared" si="0"/>
        <v>25</v>
      </c>
      <c r="P22" s="3"/>
      <c r="Q22" s="4"/>
      <c r="R22" s="2"/>
    </row>
    <row r="23" spans="1:18" ht="12.75">
      <c r="A23" s="11"/>
      <c r="B23" s="49">
        <v>13</v>
      </c>
      <c r="C23" s="43"/>
      <c r="D23" s="28" t="s">
        <v>45</v>
      </c>
      <c r="E23" s="28" t="s">
        <v>46</v>
      </c>
      <c r="F23" s="28" t="s">
        <v>47</v>
      </c>
      <c r="G23" s="34" t="s">
        <v>69</v>
      </c>
      <c r="H23" s="29" t="s">
        <v>67</v>
      </c>
      <c r="I23" s="32">
        <v>7</v>
      </c>
      <c r="J23" s="3">
        <v>0</v>
      </c>
      <c r="K23" s="3">
        <v>5</v>
      </c>
      <c r="L23" s="3">
        <v>0</v>
      </c>
      <c r="M23" s="3">
        <v>7</v>
      </c>
      <c r="N23" s="3">
        <v>12</v>
      </c>
      <c r="O23" s="18">
        <f t="shared" si="0"/>
        <v>24</v>
      </c>
      <c r="P23" s="3"/>
      <c r="Q23" s="4"/>
      <c r="R23" s="1"/>
    </row>
    <row r="25" spans="2:5" ht="12.75" customHeight="1">
      <c r="B25" s="9" t="s">
        <v>4</v>
      </c>
      <c r="C25" s="37"/>
      <c r="E25" s="9"/>
    </row>
    <row r="26" spans="2:5" ht="12" customHeight="1">
      <c r="B26" s="9" t="s">
        <v>12</v>
      </c>
      <c r="C26" s="37"/>
      <c r="E26" s="9"/>
    </row>
    <row r="27" spans="2:12" ht="12.75" customHeight="1">
      <c r="B27" s="9" t="s">
        <v>5</v>
      </c>
      <c r="C27" s="37"/>
      <c r="E27" s="9"/>
      <c r="L27" s="5"/>
    </row>
    <row r="28" spans="1:12" ht="30" customHeight="1">
      <c r="A28" s="55"/>
      <c r="B28" s="55"/>
      <c r="C28" s="55"/>
      <c r="D28" s="55"/>
      <c r="E28" s="55"/>
      <c r="L28" s="5"/>
    </row>
    <row r="29" ht="12.75">
      <c r="E29" s="6"/>
    </row>
  </sheetData>
  <sheetProtection/>
  <mergeCells count="8">
    <mergeCell ref="J9:N9"/>
    <mergeCell ref="A1:Q1"/>
    <mergeCell ref="A2:Q2"/>
    <mergeCell ref="A28:E28"/>
    <mergeCell ref="G7:Q7"/>
    <mergeCell ref="G8:Q8"/>
    <mergeCell ref="B3:E3"/>
    <mergeCell ref="B5:E5"/>
  </mergeCells>
  <dataValidations count="1">
    <dataValidation allowBlank="1" showInputMessage="1" showErrorMessage="1" sqref="H10 B11 D11 D10:F10 G11:I11 G12:G23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PageLayoutView="0" workbookViewId="0" topLeftCell="A7">
      <selection activeCell="P11" sqref="P11:Q30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41" customWidth="1"/>
    <col min="4" max="4" width="13.25390625" style="0" customWidth="1"/>
    <col min="5" max="5" width="11.25390625" style="0" customWidth="1"/>
    <col min="6" max="6" width="14.375" style="0" customWidth="1"/>
    <col min="7" max="7" width="8.125" style="0" customWidth="1"/>
    <col min="8" max="8" width="33.00390625" style="0" customWidth="1"/>
    <col min="9" max="9" width="6.875" style="33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33" customWidth="1"/>
    <col min="17" max="17" width="13.25390625" style="0" customWidth="1"/>
  </cols>
  <sheetData>
    <row r="1" spans="1:17" ht="12.7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16.5" customHeight="1">
      <c r="A2" s="54" t="s">
        <v>70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</row>
    <row r="3" spans="1:18" ht="16.5" customHeight="1">
      <c r="A3" s="17"/>
      <c r="B3" s="58" t="s">
        <v>16</v>
      </c>
      <c r="C3" s="58"/>
      <c r="D3" s="58"/>
      <c r="E3" s="58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</row>
    <row r="4" spans="1:18" ht="15.75" customHeight="1">
      <c r="A4" s="17"/>
      <c r="B4" s="24" t="s">
        <v>17</v>
      </c>
      <c r="C4" s="36"/>
      <c r="D4" s="24"/>
      <c r="E4" s="24"/>
      <c r="F4" s="24"/>
      <c r="G4" s="23"/>
      <c r="H4" s="23"/>
      <c r="I4" s="23"/>
      <c r="J4" s="23"/>
      <c r="K4" s="23"/>
      <c r="L4" s="23"/>
      <c r="M4" s="23"/>
      <c r="N4" s="23"/>
      <c r="O4" s="17"/>
      <c r="P4" s="17"/>
      <c r="Q4" s="17"/>
      <c r="R4" s="1"/>
    </row>
    <row r="5" spans="1:18" ht="16.5" customHeight="1">
      <c r="A5" s="17"/>
      <c r="B5" s="58" t="s">
        <v>18</v>
      </c>
      <c r="C5" s="58"/>
      <c r="D5" s="58"/>
      <c r="E5" s="58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"/>
    </row>
    <row r="6" spans="1:18" ht="16.5" customHeight="1">
      <c r="A6" s="17"/>
      <c r="B6" s="9" t="s">
        <v>71</v>
      </c>
      <c r="C6" s="37"/>
      <c r="D6" s="9"/>
      <c r="E6" s="9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"/>
    </row>
    <row r="7" spans="1:18" ht="17.25" customHeight="1">
      <c r="A7" s="10"/>
      <c r="B7" s="59" t="s">
        <v>20</v>
      </c>
      <c r="C7" s="38"/>
      <c r="D7" s="7"/>
      <c r="E7" s="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"/>
    </row>
    <row r="8" spans="1:18" ht="17.25" customHeight="1">
      <c r="A8" s="10"/>
      <c r="B8" s="7" t="s">
        <v>21</v>
      </c>
      <c r="C8" s="38"/>
      <c r="D8" s="7"/>
      <c r="E8" s="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1"/>
    </row>
    <row r="9" spans="1:18" ht="12.75" customHeight="1">
      <c r="A9" s="11"/>
      <c r="B9" s="60"/>
      <c r="C9" s="39"/>
      <c r="D9" s="13"/>
      <c r="E9" s="13"/>
      <c r="F9" s="13"/>
      <c r="G9" s="13"/>
      <c r="H9" s="13"/>
      <c r="I9" s="30"/>
      <c r="J9" s="50" t="s">
        <v>27</v>
      </c>
      <c r="K9" s="51"/>
      <c r="L9" s="51"/>
      <c r="M9" s="51"/>
      <c r="N9" s="52"/>
      <c r="O9" s="19"/>
      <c r="P9" s="19"/>
      <c r="Q9" s="20"/>
      <c r="R9" s="2"/>
    </row>
    <row r="10" spans="1:18" ht="81.75">
      <c r="A10" s="11"/>
      <c r="B10" s="12" t="s">
        <v>0</v>
      </c>
      <c r="C10" s="40"/>
      <c r="D10" s="14" t="s">
        <v>1</v>
      </c>
      <c r="E10" s="14" t="s">
        <v>2</v>
      </c>
      <c r="F10" s="14" t="s">
        <v>3</v>
      </c>
      <c r="G10" s="16" t="s">
        <v>11</v>
      </c>
      <c r="H10" s="15" t="s">
        <v>14</v>
      </c>
      <c r="I10" s="21" t="s">
        <v>13</v>
      </c>
      <c r="J10" s="25" t="s">
        <v>22</v>
      </c>
      <c r="K10" s="26" t="s">
        <v>23</v>
      </c>
      <c r="L10" s="26" t="s">
        <v>24</v>
      </c>
      <c r="M10" s="27" t="s">
        <v>25</v>
      </c>
      <c r="N10" s="27" t="s">
        <v>26</v>
      </c>
      <c r="O10" s="16" t="s">
        <v>8</v>
      </c>
      <c r="P10" s="16" t="s">
        <v>9</v>
      </c>
      <c r="Q10" s="15" t="s">
        <v>10</v>
      </c>
      <c r="R10" s="1"/>
    </row>
    <row r="11" spans="1:18" ht="28.5" customHeight="1">
      <c r="A11" s="11"/>
      <c r="B11" s="61">
        <v>1</v>
      </c>
      <c r="C11" s="43"/>
      <c r="D11" s="28" t="s">
        <v>72</v>
      </c>
      <c r="E11" s="28" t="s">
        <v>73</v>
      </c>
      <c r="F11" s="28" t="s">
        <v>74</v>
      </c>
      <c r="G11" s="62" t="s">
        <v>69</v>
      </c>
      <c r="H11" s="29" t="s">
        <v>75</v>
      </c>
      <c r="I11" s="63">
        <v>8</v>
      </c>
      <c r="J11" s="3">
        <v>18</v>
      </c>
      <c r="K11" s="3">
        <v>19</v>
      </c>
      <c r="L11" s="3">
        <v>17</v>
      </c>
      <c r="M11" s="3">
        <v>12</v>
      </c>
      <c r="N11" s="3">
        <v>18</v>
      </c>
      <c r="O11" s="64">
        <f aca="true" t="shared" si="0" ref="O11:O30">SUM(J11:N11)</f>
        <v>84</v>
      </c>
      <c r="P11" s="3"/>
      <c r="Q11" s="46"/>
      <c r="R11" s="1"/>
    </row>
    <row r="12" spans="1:18" ht="27.75" customHeight="1">
      <c r="A12" s="11"/>
      <c r="B12" s="61">
        <v>2</v>
      </c>
      <c r="C12" s="43"/>
      <c r="D12" s="28" t="s">
        <v>76</v>
      </c>
      <c r="E12" s="28" t="s">
        <v>77</v>
      </c>
      <c r="F12" s="28" t="s">
        <v>78</v>
      </c>
      <c r="G12" s="62" t="s">
        <v>69</v>
      </c>
      <c r="H12" s="29" t="s">
        <v>75</v>
      </c>
      <c r="I12" s="63">
        <v>8</v>
      </c>
      <c r="J12" s="3">
        <v>17</v>
      </c>
      <c r="K12" s="3">
        <v>20</v>
      </c>
      <c r="L12" s="3">
        <v>15</v>
      </c>
      <c r="M12" s="3">
        <v>13</v>
      </c>
      <c r="N12" s="3">
        <v>16</v>
      </c>
      <c r="O12" s="64">
        <f t="shared" si="0"/>
        <v>81</v>
      </c>
      <c r="P12" s="3"/>
      <c r="Q12" s="46"/>
      <c r="R12" s="1"/>
    </row>
    <row r="13" spans="1:18" ht="13.5" customHeight="1">
      <c r="A13" s="11"/>
      <c r="B13" s="61">
        <v>3</v>
      </c>
      <c r="C13" s="43"/>
      <c r="D13" s="28" t="s">
        <v>79</v>
      </c>
      <c r="E13" s="28" t="s">
        <v>80</v>
      </c>
      <c r="F13" s="28" t="s">
        <v>53</v>
      </c>
      <c r="G13" s="62" t="s">
        <v>69</v>
      </c>
      <c r="H13" s="29" t="s">
        <v>81</v>
      </c>
      <c r="I13" s="63">
        <v>8</v>
      </c>
      <c r="J13" s="3">
        <v>16</v>
      </c>
      <c r="K13" s="3">
        <v>20</v>
      </c>
      <c r="L13" s="3">
        <v>11</v>
      </c>
      <c r="M13" s="3">
        <v>17</v>
      </c>
      <c r="N13" s="3">
        <v>17</v>
      </c>
      <c r="O13" s="64">
        <f t="shared" si="0"/>
        <v>81</v>
      </c>
      <c r="P13" s="3"/>
      <c r="Q13" s="46"/>
      <c r="R13" s="1"/>
    </row>
    <row r="14" spans="1:18" ht="18" customHeight="1">
      <c r="A14" s="11"/>
      <c r="B14" s="61">
        <v>4</v>
      </c>
      <c r="C14" s="43"/>
      <c r="D14" s="28" t="s">
        <v>82</v>
      </c>
      <c r="E14" s="28" t="s">
        <v>83</v>
      </c>
      <c r="F14" s="28" t="s">
        <v>84</v>
      </c>
      <c r="G14" s="62" t="s">
        <v>69</v>
      </c>
      <c r="H14" s="29" t="s">
        <v>66</v>
      </c>
      <c r="I14" s="63">
        <v>8</v>
      </c>
      <c r="J14" s="3">
        <v>18</v>
      </c>
      <c r="K14" s="3">
        <v>18</v>
      </c>
      <c r="L14" s="3">
        <v>14</v>
      </c>
      <c r="M14" s="3">
        <v>14</v>
      </c>
      <c r="N14" s="3">
        <v>15</v>
      </c>
      <c r="O14" s="64">
        <f t="shared" si="0"/>
        <v>79</v>
      </c>
      <c r="P14" s="3"/>
      <c r="Q14" s="46"/>
      <c r="R14" s="1"/>
    </row>
    <row r="15" spans="1:18" ht="12.75">
      <c r="A15" s="11"/>
      <c r="B15" s="61">
        <v>5</v>
      </c>
      <c r="C15" s="65"/>
      <c r="D15" s="28" t="s">
        <v>85</v>
      </c>
      <c r="E15" s="28" t="s">
        <v>86</v>
      </c>
      <c r="F15" s="28" t="s">
        <v>87</v>
      </c>
      <c r="G15" s="62" t="s">
        <v>69</v>
      </c>
      <c r="H15" s="29" t="s">
        <v>88</v>
      </c>
      <c r="I15" s="63">
        <v>8</v>
      </c>
      <c r="J15" s="62">
        <v>14</v>
      </c>
      <c r="K15" s="62">
        <v>15</v>
      </c>
      <c r="L15" s="62">
        <v>10</v>
      </c>
      <c r="M15" s="62">
        <v>15</v>
      </c>
      <c r="N15" s="62">
        <v>16</v>
      </c>
      <c r="O15" s="64">
        <f t="shared" si="0"/>
        <v>70</v>
      </c>
      <c r="P15" s="3"/>
      <c r="Q15" s="46"/>
      <c r="R15" s="1"/>
    </row>
    <row r="16" spans="1:18" ht="12.75">
      <c r="A16" s="11"/>
      <c r="B16" s="61">
        <v>6</v>
      </c>
      <c r="C16" s="43"/>
      <c r="D16" s="28" t="s">
        <v>89</v>
      </c>
      <c r="E16" s="28" t="s">
        <v>90</v>
      </c>
      <c r="F16" s="28" t="s">
        <v>91</v>
      </c>
      <c r="G16" s="62" t="s">
        <v>69</v>
      </c>
      <c r="H16" s="29" t="s">
        <v>92</v>
      </c>
      <c r="I16" s="63">
        <v>8</v>
      </c>
      <c r="J16" s="3">
        <v>11</v>
      </c>
      <c r="K16" s="3">
        <v>19</v>
      </c>
      <c r="L16" s="3">
        <v>6</v>
      </c>
      <c r="M16" s="3">
        <v>13</v>
      </c>
      <c r="N16" s="3">
        <v>18</v>
      </c>
      <c r="O16" s="64">
        <f t="shared" si="0"/>
        <v>67</v>
      </c>
      <c r="P16" s="3"/>
      <c r="Q16" s="46"/>
      <c r="R16" s="1"/>
    </row>
    <row r="17" spans="1:18" ht="12.75" customHeight="1">
      <c r="A17" s="11"/>
      <c r="B17" s="61">
        <v>7</v>
      </c>
      <c r="C17" s="43"/>
      <c r="D17" s="28" t="s">
        <v>93</v>
      </c>
      <c r="E17" s="28" t="s">
        <v>94</v>
      </c>
      <c r="F17" s="28" t="s">
        <v>95</v>
      </c>
      <c r="G17" s="62" t="s">
        <v>69</v>
      </c>
      <c r="H17" s="29" t="s">
        <v>92</v>
      </c>
      <c r="I17" s="63">
        <v>8</v>
      </c>
      <c r="J17" s="3">
        <v>19</v>
      </c>
      <c r="K17" s="3">
        <v>16</v>
      </c>
      <c r="L17" s="3">
        <v>20</v>
      </c>
      <c r="M17" s="3">
        <v>11</v>
      </c>
      <c r="N17" s="3">
        <v>0</v>
      </c>
      <c r="O17" s="64">
        <f t="shared" si="0"/>
        <v>66</v>
      </c>
      <c r="P17" s="3"/>
      <c r="Q17" s="46"/>
      <c r="R17" s="1"/>
    </row>
    <row r="18" spans="1:18" ht="24" customHeight="1">
      <c r="A18" s="11"/>
      <c r="B18" s="61">
        <v>8</v>
      </c>
      <c r="C18" s="43"/>
      <c r="D18" s="28" t="s">
        <v>96</v>
      </c>
      <c r="E18" s="28" t="s">
        <v>97</v>
      </c>
      <c r="F18" s="28" t="s">
        <v>98</v>
      </c>
      <c r="G18" s="62" t="s">
        <v>69</v>
      </c>
      <c r="H18" s="29" t="s">
        <v>75</v>
      </c>
      <c r="I18" s="63">
        <v>8</v>
      </c>
      <c r="J18" s="3">
        <v>14</v>
      </c>
      <c r="K18" s="3">
        <v>18</v>
      </c>
      <c r="L18" s="3">
        <v>3</v>
      </c>
      <c r="M18" s="3">
        <v>13</v>
      </c>
      <c r="N18" s="3">
        <v>13</v>
      </c>
      <c r="O18" s="64">
        <f t="shared" si="0"/>
        <v>61</v>
      </c>
      <c r="P18" s="3"/>
      <c r="Q18" s="46"/>
      <c r="R18" s="1"/>
    </row>
    <row r="19" spans="1:18" ht="12.75">
      <c r="A19" s="11"/>
      <c r="B19" s="61">
        <v>9</v>
      </c>
      <c r="C19" s="43"/>
      <c r="D19" s="28" t="s">
        <v>85</v>
      </c>
      <c r="E19" s="28" t="s">
        <v>99</v>
      </c>
      <c r="F19" s="28" t="s">
        <v>87</v>
      </c>
      <c r="G19" s="62" t="s">
        <v>69</v>
      </c>
      <c r="H19" s="29" t="s">
        <v>88</v>
      </c>
      <c r="I19" s="63">
        <v>8</v>
      </c>
      <c r="J19" s="3">
        <v>15</v>
      </c>
      <c r="K19" s="3">
        <v>15</v>
      </c>
      <c r="L19" s="3">
        <v>5</v>
      </c>
      <c r="M19" s="3">
        <v>8</v>
      </c>
      <c r="N19" s="3">
        <v>17</v>
      </c>
      <c r="O19" s="64">
        <f t="shared" si="0"/>
        <v>60</v>
      </c>
      <c r="P19" s="3"/>
      <c r="Q19" s="4"/>
      <c r="R19" s="1"/>
    </row>
    <row r="20" spans="1:18" ht="12.75">
      <c r="A20" s="11"/>
      <c r="B20" s="61">
        <v>10</v>
      </c>
      <c r="C20" s="43"/>
      <c r="D20" s="28" t="s">
        <v>100</v>
      </c>
      <c r="E20" s="28" t="s">
        <v>101</v>
      </c>
      <c r="F20" s="28" t="s">
        <v>102</v>
      </c>
      <c r="G20" s="62" t="s">
        <v>69</v>
      </c>
      <c r="H20" s="29" t="s">
        <v>66</v>
      </c>
      <c r="I20" s="63">
        <v>8</v>
      </c>
      <c r="J20" s="3">
        <v>15</v>
      </c>
      <c r="K20" s="3">
        <v>15</v>
      </c>
      <c r="L20" s="3">
        <v>8</v>
      </c>
      <c r="M20" s="3">
        <v>9</v>
      </c>
      <c r="N20" s="3">
        <v>9</v>
      </c>
      <c r="O20" s="64">
        <f t="shared" si="0"/>
        <v>56</v>
      </c>
      <c r="P20" s="3"/>
      <c r="Q20" s="4"/>
      <c r="R20" s="1"/>
    </row>
    <row r="21" spans="1:18" ht="12.75">
      <c r="A21" s="11"/>
      <c r="B21" s="61">
        <v>11</v>
      </c>
      <c r="C21" s="43"/>
      <c r="D21" s="28" t="s">
        <v>103</v>
      </c>
      <c r="E21" s="28" t="s">
        <v>104</v>
      </c>
      <c r="F21" s="28" t="s">
        <v>105</v>
      </c>
      <c r="G21" s="62" t="s">
        <v>69</v>
      </c>
      <c r="H21" s="29" t="s">
        <v>66</v>
      </c>
      <c r="I21" s="63">
        <v>8</v>
      </c>
      <c r="J21" s="3">
        <v>14</v>
      </c>
      <c r="K21" s="3">
        <v>16</v>
      </c>
      <c r="L21" s="3">
        <v>3</v>
      </c>
      <c r="M21" s="3">
        <v>11</v>
      </c>
      <c r="N21" s="3">
        <v>12</v>
      </c>
      <c r="O21" s="64">
        <f t="shared" si="0"/>
        <v>56</v>
      </c>
      <c r="P21" s="3"/>
      <c r="Q21" s="4"/>
      <c r="R21" s="1"/>
    </row>
    <row r="22" spans="1:18" ht="18" customHeight="1">
      <c r="A22" s="11"/>
      <c r="B22" s="61">
        <v>12</v>
      </c>
      <c r="C22" s="43"/>
      <c r="D22" s="28" t="s">
        <v>106</v>
      </c>
      <c r="E22" s="28" t="s">
        <v>83</v>
      </c>
      <c r="F22" s="28" t="s">
        <v>107</v>
      </c>
      <c r="G22" s="62" t="s">
        <v>69</v>
      </c>
      <c r="H22" s="29" t="s">
        <v>92</v>
      </c>
      <c r="I22" s="63">
        <v>8</v>
      </c>
      <c r="J22" s="3">
        <v>16</v>
      </c>
      <c r="K22" s="3">
        <v>18</v>
      </c>
      <c r="L22" s="3">
        <v>6</v>
      </c>
      <c r="M22" s="3">
        <v>8</v>
      </c>
      <c r="N22" s="3">
        <v>8</v>
      </c>
      <c r="O22" s="64">
        <f t="shared" si="0"/>
        <v>56</v>
      </c>
      <c r="P22" s="3"/>
      <c r="Q22" s="4"/>
      <c r="R22" s="1"/>
    </row>
    <row r="23" spans="1:18" ht="16.5" customHeight="1">
      <c r="A23" s="11"/>
      <c r="B23" s="61">
        <v>13</v>
      </c>
      <c r="C23" s="43"/>
      <c r="D23" s="28" t="s">
        <v>108</v>
      </c>
      <c r="E23" s="28" t="s">
        <v>104</v>
      </c>
      <c r="F23" s="28" t="s">
        <v>84</v>
      </c>
      <c r="G23" s="62" t="s">
        <v>69</v>
      </c>
      <c r="H23" s="29" t="s">
        <v>64</v>
      </c>
      <c r="I23" s="63">
        <v>8</v>
      </c>
      <c r="J23" s="3">
        <v>12</v>
      </c>
      <c r="K23" s="3">
        <v>16</v>
      </c>
      <c r="L23" s="3">
        <v>5</v>
      </c>
      <c r="M23" s="3">
        <v>5</v>
      </c>
      <c r="N23" s="3">
        <v>11</v>
      </c>
      <c r="O23" s="64">
        <f t="shared" si="0"/>
        <v>49</v>
      </c>
      <c r="P23" s="3"/>
      <c r="Q23" s="4"/>
      <c r="R23" s="1"/>
    </row>
    <row r="24" spans="1:18" ht="12.75">
      <c r="A24" s="11"/>
      <c r="B24" s="61">
        <v>14</v>
      </c>
      <c r="C24" s="43"/>
      <c r="D24" s="28" t="s">
        <v>109</v>
      </c>
      <c r="E24" s="28" t="s">
        <v>110</v>
      </c>
      <c r="F24" s="28" t="s">
        <v>111</v>
      </c>
      <c r="G24" s="62" t="s">
        <v>69</v>
      </c>
      <c r="H24" s="29" t="s">
        <v>66</v>
      </c>
      <c r="I24" s="63">
        <v>8</v>
      </c>
      <c r="J24" s="3">
        <v>4</v>
      </c>
      <c r="K24" s="3">
        <v>17</v>
      </c>
      <c r="L24" s="3">
        <v>3</v>
      </c>
      <c r="M24" s="3">
        <v>11</v>
      </c>
      <c r="N24" s="3">
        <v>12</v>
      </c>
      <c r="O24" s="64">
        <f t="shared" si="0"/>
        <v>47</v>
      </c>
      <c r="P24" s="3"/>
      <c r="Q24" s="4"/>
      <c r="R24" s="1"/>
    </row>
    <row r="25" spans="1:18" ht="25.5">
      <c r="A25" s="11"/>
      <c r="B25" s="61">
        <v>15</v>
      </c>
      <c r="C25" s="65"/>
      <c r="D25" s="28" t="s">
        <v>112</v>
      </c>
      <c r="E25" s="28" t="s">
        <v>77</v>
      </c>
      <c r="F25" s="28" t="s">
        <v>113</v>
      </c>
      <c r="G25" s="62" t="s">
        <v>69</v>
      </c>
      <c r="H25" s="29" t="s">
        <v>75</v>
      </c>
      <c r="I25" s="63">
        <v>8</v>
      </c>
      <c r="J25" s="62">
        <v>17</v>
      </c>
      <c r="K25" s="62">
        <v>15</v>
      </c>
      <c r="L25" s="62">
        <v>6</v>
      </c>
      <c r="M25" s="62">
        <v>7</v>
      </c>
      <c r="N25" s="62">
        <v>0</v>
      </c>
      <c r="O25" s="64">
        <f t="shared" si="0"/>
        <v>45</v>
      </c>
      <c r="P25" s="3"/>
      <c r="Q25" s="4"/>
      <c r="R25" s="1"/>
    </row>
    <row r="26" spans="1:18" ht="12.75">
      <c r="A26" s="11"/>
      <c r="B26" s="61">
        <v>16</v>
      </c>
      <c r="C26" s="43"/>
      <c r="D26" s="28" t="s">
        <v>114</v>
      </c>
      <c r="E26" s="28" t="s">
        <v>58</v>
      </c>
      <c r="F26" s="28" t="s">
        <v>115</v>
      </c>
      <c r="G26" s="62" t="s">
        <v>69</v>
      </c>
      <c r="H26" s="29" t="s">
        <v>64</v>
      </c>
      <c r="I26" s="63">
        <v>8</v>
      </c>
      <c r="J26" s="3">
        <v>16</v>
      </c>
      <c r="K26" s="3">
        <v>10</v>
      </c>
      <c r="L26" s="3">
        <v>0</v>
      </c>
      <c r="M26" s="3">
        <v>5</v>
      </c>
      <c r="N26" s="3">
        <v>10</v>
      </c>
      <c r="O26" s="64">
        <f t="shared" si="0"/>
        <v>41</v>
      </c>
      <c r="P26" s="3"/>
      <c r="Q26" s="4"/>
      <c r="R26" s="1"/>
    </row>
    <row r="27" spans="1:18" ht="26.25" customHeight="1">
      <c r="A27" s="11"/>
      <c r="B27" s="61">
        <v>17</v>
      </c>
      <c r="C27" s="43"/>
      <c r="D27" s="28" t="s">
        <v>116</v>
      </c>
      <c r="E27" s="28" t="s">
        <v>117</v>
      </c>
      <c r="F27" s="28" t="s">
        <v>30</v>
      </c>
      <c r="G27" s="62" t="s">
        <v>69</v>
      </c>
      <c r="H27" s="29" t="s">
        <v>68</v>
      </c>
      <c r="I27" s="63">
        <v>8</v>
      </c>
      <c r="J27" s="3">
        <v>0</v>
      </c>
      <c r="K27" s="3">
        <v>6</v>
      </c>
      <c r="L27" s="3">
        <v>0</v>
      </c>
      <c r="M27" s="3">
        <v>15</v>
      </c>
      <c r="N27" s="3">
        <v>14</v>
      </c>
      <c r="O27" s="64">
        <f t="shared" si="0"/>
        <v>35</v>
      </c>
      <c r="P27" s="3"/>
      <c r="Q27" s="4"/>
      <c r="R27" s="1"/>
    </row>
    <row r="28" spans="1:18" ht="12.75">
      <c r="A28" s="11"/>
      <c r="B28" s="61">
        <v>18</v>
      </c>
      <c r="C28" s="66"/>
      <c r="D28" s="28" t="s">
        <v>118</v>
      </c>
      <c r="E28" s="28" t="s">
        <v>63</v>
      </c>
      <c r="F28" s="28" t="s">
        <v>119</v>
      </c>
      <c r="G28" s="62" t="s">
        <v>69</v>
      </c>
      <c r="H28" s="29" t="s">
        <v>64</v>
      </c>
      <c r="I28" s="63">
        <v>8</v>
      </c>
      <c r="J28" s="3">
        <v>0</v>
      </c>
      <c r="K28" s="3">
        <v>17</v>
      </c>
      <c r="L28" s="3">
        <v>0</v>
      </c>
      <c r="M28" s="3">
        <v>6</v>
      </c>
      <c r="N28" s="3">
        <v>11</v>
      </c>
      <c r="O28" s="64">
        <f t="shared" si="0"/>
        <v>34</v>
      </c>
      <c r="P28" s="3"/>
      <c r="Q28" s="4"/>
      <c r="R28" s="1"/>
    </row>
    <row r="29" spans="2:17" ht="12.75">
      <c r="B29" s="62">
        <v>19</v>
      </c>
      <c r="C29" s="43"/>
      <c r="D29" s="28" t="s">
        <v>120</v>
      </c>
      <c r="E29" s="28" t="s">
        <v>63</v>
      </c>
      <c r="F29" s="28" t="s">
        <v>102</v>
      </c>
      <c r="G29" s="62" t="s">
        <v>69</v>
      </c>
      <c r="H29" s="29" t="s">
        <v>64</v>
      </c>
      <c r="I29" s="63">
        <v>8</v>
      </c>
      <c r="J29" s="3">
        <v>0</v>
      </c>
      <c r="K29" s="3">
        <v>13</v>
      </c>
      <c r="L29" s="3">
        <v>2</v>
      </c>
      <c r="M29" s="3">
        <v>6</v>
      </c>
      <c r="N29" s="3">
        <v>11</v>
      </c>
      <c r="O29" s="64">
        <f t="shared" si="0"/>
        <v>32</v>
      </c>
      <c r="P29" s="67"/>
      <c r="Q29" s="62"/>
    </row>
    <row r="30" spans="2:17" ht="30" customHeight="1">
      <c r="B30" s="62">
        <v>20</v>
      </c>
      <c r="C30" s="43"/>
      <c r="D30" s="28" t="s">
        <v>121</v>
      </c>
      <c r="E30" s="28" t="s">
        <v>122</v>
      </c>
      <c r="F30" s="28" t="s">
        <v>123</v>
      </c>
      <c r="G30" s="62" t="s">
        <v>69</v>
      </c>
      <c r="H30" s="29" t="s">
        <v>68</v>
      </c>
      <c r="I30" s="63">
        <v>8</v>
      </c>
      <c r="J30" s="3">
        <v>0</v>
      </c>
      <c r="K30" s="3">
        <v>0</v>
      </c>
      <c r="L30" s="3">
        <v>2</v>
      </c>
      <c r="M30" s="3">
        <v>8</v>
      </c>
      <c r="N30" s="3">
        <v>8</v>
      </c>
      <c r="O30" s="64">
        <f t="shared" si="0"/>
        <v>18</v>
      </c>
      <c r="P30" s="67"/>
      <c r="Q30" s="62"/>
    </row>
    <row r="31" ht="30" customHeight="1">
      <c r="E31" s="9"/>
    </row>
    <row r="32" spans="5:12" ht="30" customHeight="1">
      <c r="E32" s="9"/>
      <c r="L32" s="5"/>
    </row>
    <row r="33" spans="1:12" ht="30" customHeight="1">
      <c r="A33" s="9" t="s">
        <v>4</v>
      </c>
      <c r="B33" s="9"/>
      <c r="D33" s="35"/>
      <c r="E33" s="35"/>
      <c r="L33" s="5"/>
    </row>
    <row r="34" spans="1:5" ht="12.75">
      <c r="A34" s="9" t="s">
        <v>12</v>
      </c>
      <c r="B34" s="9"/>
      <c r="E34" s="6"/>
    </row>
    <row r="35" spans="1:2" ht="12.75">
      <c r="A35" s="9" t="s">
        <v>5</v>
      </c>
      <c r="B35" s="9"/>
    </row>
  </sheetData>
  <sheetProtection/>
  <mergeCells count="7">
    <mergeCell ref="J9:N9"/>
    <mergeCell ref="A1:Q1"/>
    <mergeCell ref="A2:Q2"/>
    <mergeCell ref="B3:E3"/>
    <mergeCell ref="B5:E5"/>
    <mergeCell ref="G7:Q7"/>
    <mergeCell ref="G8:Q8"/>
  </mergeCells>
  <dataValidations count="1">
    <dataValidation allowBlank="1" showInputMessage="1" showErrorMessage="1" sqref="H10 B11 D10:F10 F11 H11:I11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80" zoomScaleNormal="80" zoomScalePageLayoutView="0" workbookViewId="0" topLeftCell="A7">
      <selection activeCell="P11" sqref="P11:Q34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0" customWidth="1"/>
    <col min="4" max="4" width="13.25390625" style="0" customWidth="1"/>
    <col min="5" max="5" width="11.25390625" style="0" customWidth="1"/>
    <col min="6" max="6" width="14.375" style="0" customWidth="1"/>
    <col min="7" max="7" width="8.00390625" style="0" customWidth="1"/>
    <col min="8" max="8" width="40.25390625" style="0" customWidth="1"/>
    <col min="9" max="9" width="5.125" style="33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33" customWidth="1"/>
    <col min="17" max="17" width="13.25390625" style="0" customWidth="1"/>
  </cols>
  <sheetData>
    <row r="1" spans="1:17" ht="12.7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16.5" customHeight="1">
      <c r="A2" s="54" t="s">
        <v>124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</row>
    <row r="3" spans="1:18" ht="16.5" customHeight="1">
      <c r="A3" s="17"/>
      <c r="B3" s="58" t="s">
        <v>16</v>
      </c>
      <c r="C3" s="58"/>
      <c r="D3" s="58"/>
      <c r="E3" s="58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</row>
    <row r="4" spans="1:18" ht="15.75" customHeight="1">
      <c r="A4" s="17"/>
      <c r="B4" s="24" t="s">
        <v>17</v>
      </c>
      <c r="C4" s="24"/>
      <c r="D4" s="24"/>
      <c r="E4" s="24"/>
      <c r="F4" s="24"/>
      <c r="G4" s="23"/>
      <c r="H4" s="23"/>
      <c r="I4" s="23"/>
      <c r="J4" s="23"/>
      <c r="K4" s="23"/>
      <c r="L4" s="23"/>
      <c r="M4" s="23"/>
      <c r="N4" s="23"/>
      <c r="O4" s="17"/>
      <c r="P4" s="17"/>
      <c r="Q4" s="17"/>
      <c r="R4" s="1"/>
    </row>
    <row r="5" spans="1:18" ht="18.75" customHeight="1">
      <c r="A5" s="17"/>
      <c r="B5" s="58" t="s">
        <v>18</v>
      </c>
      <c r="C5" s="58"/>
      <c r="D5" s="58"/>
      <c r="E5" s="58"/>
      <c r="F5" s="68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"/>
    </row>
    <row r="6" spans="1:18" ht="16.5" customHeight="1">
      <c r="A6" s="17"/>
      <c r="B6" s="9" t="s">
        <v>125</v>
      </c>
      <c r="C6" s="9"/>
      <c r="D6" s="9"/>
      <c r="E6" s="9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"/>
    </row>
    <row r="7" spans="1:18" ht="17.25" customHeight="1">
      <c r="A7" s="10"/>
      <c r="B7" s="59" t="s">
        <v>20</v>
      </c>
      <c r="C7" s="7"/>
      <c r="D7" s="7"/>
      <c r="E7" s="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"/>
    </row>
    <row r="8" spans="1:18" ht="17.25" customHeight="1">
      <c r="A8" s="10"/>
      <c r="B8" s="7" t="s">
        <v>21</v>
      </c>
      <c r="C8" s="7"/>
      <c r="D8" s="7"/>
      <c r="E8" s="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1"/>
    </row>
    <row r="9" spans="1:18" ht="12.75" customHeight="1">
      <c r="A9" s="11"/>
      <c r="B9" s="60"/>
      <c r="C9" s="69"/>
      <c r="D9" s="13"/>
      <c r="E9" s="13"/>
      <c r="F9" s="13"/>
      <c r="G9" s="13"/>
      <c r="H9" s="13"/>
      <c r="I9" s="30"/>
      <c r="J9" s="50" t="s">
        <v>27</v>
      </c>
      <c r="K9" s="51"/>
      <c r="L9" s="51"/>
      <c r="M9" s="51"/>
      <c r="N9" s="52"/>
      <c r="O9" s="19"/>
      <c r="P9" s="19"/>
      <c r="Q9" s="20"/>
      <c r="R9" s="2"/>
    </row>
    <row r="10" spans="1:18" ht="81.75">
      <c r="A10" s="11"/>
      <c r="B10" s="12" t="s">
        <v>0</v>
      </c>
      <c r="C10" s="70" t="s">
        <v>6</v>
      </c>
      <c r="D10" s="14" t="s">
        <v>1</v>
      </c>
      <c r="E10" s="14" t="s">
        <v>2</v>
      </c>
      <c r="F10" s="14" t="s">
        <v>3</v>
      </c>
      <c r="G10" s="16" t="s">
        <v>11</v>
      </c>
      <c r="H10" s="15" t="s">
        <v>14</v>
      </c>
      <c r="I10" s="21" t="s">
        <v>13</v>
      </c>
      <c r="J10" s="25" t="s">
        <v>22</v>
      </c>
      <c r="K10" s="26" t="s">
        <v>23</v>
      </c>
      <c r="L10" s="26" t="s">
        <v>24</v>
      </c>
      <c r="M10" s="27" t="s">
        <v>25</v>
      </c>
      <c r="N10" s="27" t="s">
        <v>26</v>
      </c>
      <c r="O10" s="16" t="s">
        <v>8</v>
      </c>
      <c r="P10" s="16" t="s">
        <v>9</v>
      </c>
      <c r="Q10" s="15" t="s">
        <v>10</v>
      </c>
      <c r="R10" s="1"/>
    </row>
    <row r="11" spans="1:18" ht="12.75" customHeight="1">
      <c r="A11" s="11"/>
      <c r="B11" s="61">
        <v>1</v>
      </c>
      <c r="C11" s="43"/>
      <c r="D11" s="28" t="s">
        <v>126</v>
      </c>
      <c r="E11" s="28" t="s">
        <v>127</v>
      </c>
      <c r="F11" s="28" t="s">
        <v>128</v>
      </c>
      <c r="G11" s="62" t="s">
        <v>69</v>
      </c>
      <c r="H11" s="29" t="s">
        <v>66</v>
      </c>
      <c r="I11" s="63">
        <v>9</v>
      </c>
      <c r="J11" s="3">
        <v>19</v>
      </c>
      <c r="K11" s="3">
        <v>20</v>
      </c>
      <c r="L11" s="3">
        <v>18</v>
      </c>
      <c r="M11" s="3">
        <v>15</v>
      </c>
      <c r="N11" s="3">
        <v>15</v>
      </c>
      <c r="O11" s="64">
        <f aca="true" t="shared" si="0" ref="O11:O32">SUM(J11:N11)</f>
        <v>87</v>
      </c>
      <c r="P11" s="3"/>
      <c r="Q11" s="4"/>
      <c r="R11" s="1"/>
    </row>
    <row r="12" spans="1:18" ht="11.25" customHeight="1">
      <c r="A12" s="11"/>
      <c r="B12" s="61">
        <v>2</v>
      </c>
      <c r="C12" s="43"/>
      <c r="D12" s="28" t="s">
        <v>129</v>
      </c>
      <c r="E12" s="28" t="s">
        <v>35</v>
      </c>
      <c r="F12" s="28" t="s">
        <v>33</v>
      </c>
      <c r="G12" s="62" t="s">
        <v>69</v>
      </c>
      <c r="H12" s="29" t="s">
        <v>64</v>
      </c>
      <c r="I12" s="63">
        <v>9</v>
      </c>
      <c r="J12" s="3">
        <v>19</v>
      </c>
      <c r="K12" s="3">
        <v>19</v>
      </c>
      <c r="L12" s="3">
        <v>12</v>
      </c>
      <c r="M12" s="3">
        <v>15</v>
      </c>
      <c r="N12" s="3">
        <v>15</v>
      </c>
      <c r="O12" s="64">
        <f t="shared" si="0"/>
        <v>80</v>
      </c>
      <c r="P12" s="3"/>
      <c r="Q12" s="4"/>
      <c r="R12" s="1"/>
    </row>
    <row r="13" spans="1:18" ht="13.5" customHeight="1">
      <c r="A13" s="11"/>
      <c r="B13" s="61">
        <v>3</v>
      </c>
      <c r="C13" s="43"/>
      <c r="D13" s="28" t="s">
        <v>130</v>
      </c>
      <c r="E13" s="28" t="s">
        <v>90</v>
      </c>
      <c r="F13" s="28" t="s">
        <v>87</v>
      </c>
      <c r="G13" s="62" t="s">
        <v>69</v>
      </c>
      <c r="H13" s="29" t="s">
        <v>64</v>
      </c>
      <c r="I13" s="63">
        <v>9</v>
      </c>
      <c r="J13" s="3">
        <v>17</v>
      </c>
      <c r="K13" s="3">
        <v>17</v>
      </c>
      <c r="L13" s="3">
        <v>8</v>
      </c>
      <c r="M13" s="3">
        <v>8</v>
      </c>
      <c r="N13" s="3">
        <v>15</v>
      </c>
      <c r="O13" s="64">
        <f t="shared" si="0"/>
        <v>65</v>
      </c>
      <c r="P13" s="3"/>
      <c r="Q13" s="4"/>
      <c r="R13" s="1"/>
    </row>
    <row r="14" spans="1:18" ht="15.75" customHeight="1">
      <c r="A14" s="11"/>
      <c r="B14" s="61">
        <v>4</v>
      </c>
      <c r="C14" s="43"/>
      <c r="D14" s="28" t="s">
        <v>131</v>
      </c>
      <c r="E14" s="28" t="s">
        <v>132</v>
      </c>
      <c r="F14" s="28" t="s">
        <v>133</v>
      </c>
      <c r="G14" s="62" t="s">
        <v>69</v>
      </c>
      <c r="H14" s="29" t="s">
        <v>66</v>
      </c>
      <c r="I14" s="63">
        <v>9</v>
      </c>
      <c r="J14" s="3">
        <v>19</v>
      </c>
      <c r="K14" s="3">
        <v>13</v>
      </c>
      <c r="L14" s="3">
        <v>4</v>
      </c>
      <c r="M14" s="3">
        <v>12</v>
      </c>
      <c r="N14" s="3">
        <v>13</v>
      </c>
      <c r="O14" s="64">
        <f t="shared" si="0"/>
        <v>61</v>
      </c>
      <c r="P14" s="3"/>
      <c r="Q14" s="4"/>
      <c r="R14" s="1"/>
    </row>
    <row r="15" spans="1:18" ht="26.25">
      <c r="A15" s="11"/>
      <c r="B15" s="61">
        <v>5</v>
      </c>
      <c r="C15" s="43"/>
      <c r="D15" s="28" t="s">
        <v>134</v>
      </c>
      <c r="E15" s="28" t="s">
        <v>135</v>
      </c>
      <c r="F15" s="71" t="s">
        <v>95</v>
      </c>
      <c r="G15" s="62" t="s">
        <v>69</v>
      </c>
      <c r="H15" s="29" t="s">
        <v>136</v>
      </c>
      <c r="I15" s="63">
        <v>9</v>
      </c>
      <c r="J15" s="3">
        <v>15</v>
      </c>
      <c r="K15" s="3">
        <v>19</v>
      </c>
      <c r="L15" s="3">
        <v>6</v>
      </c>
      <c r="M15" s="3">
        <v>11</v>
      </c>
      <c r="N15" s="3">
        <v>10</v>
      </c>
      <c r="O15" s="64">
        <f t="shared" si="0"/>
        <v>61</v>
      </c>
      <c r="P15" s="3"/>
      <c r="Q15" s="4"/>
      <c r="R15" s="1"/>
    </row>
    <row r="16" spans="1:18" ht="12.75">
      <c r="A16" s="11"/>
      <c r="B16" s="61">
        <v>6</v>
      </c>
      <c r="C16" s="43"/>
      <c r="D16" s="28" t="s">
        <v>137</v>
      </c>
      <c r="E16" s="28" t="s">
        <v>138</v>
      </c>
      <c r="F16" s="28" t="s">
        <v>105</v>
      </c>
      <c r="G16" s="62" t="s">
        <v>69</v>
      </c>
      <c r="H16" s="29" t="s">
        <v>66</v>
      </c>
      <c r="I16" s="63">
        <v>9</v>
      </c>
      <c r="J16" s="3">
        <v>15</v>
      </c>
      <c r="K16" s="3">
        <v>10</v>
      </c>
      <c r="L16" s="3">
        <v>6</v>
      </c>
      <c r="M16" s="3">
        <v>14</v>
      </c>
      <c r="N16" s="3">
        <v>14</v>
      </c>
      <c r="O16" s="64">
        <f t="shared" si="0"/>
        <v>59</v>
      </c>
      <c r="P16" s="3"/>
      <c r="Q16" s="4"/>
      <c r="R16" s="1"/>
    </row>
    <row r="17" spans="1:18" ht="12.75">
      <c r="A17" s="11"/>
      <c r="B17" s="61">
        <v>7</v>
      </c>
      <c r="C17" s="43"/>
      <c r="D17" s="28" t="s">
        <v>139</v>
      </c>
      <c r="E17" s="28" t="s">
        <v>63</v>
      </c>
      <c r="F17" s="28" t="s">
        <v>140</v>
      </c>
      <c r="G17" s="62" t="s">
        <v>69</v>
      </c>
      <c r="H17" s="29" t="s">
        <v>66</v>
      </c>
      <c r="I17" s="63">
        <v>9</v>
      </c>
      <c r="J17" s="3">
        <v>15</v>
      </c>
      <c r="K17" s="3">
        <v>14</v>
      </c>
      <c r="L17" s="3">
        <v>6</v>
      </c>
      <c r="M17" s="3">
        <v>12</v>
      </c>
      <c r="N17" s="3">
        <v>10</v>
      </c>
      <c r="O17" s="64">
        <f t="shared" si="0"/>
        <v>57</v>
      </c>
      <c r="P17" s="3"/>
      <c r="Q17" s="4"/>
      <c r="R17" s="1"/>
    </row>
    <row r="18" spans="1:18" ht="15.75" customHeight="1">
      <c r="A18" s="11"/>
      <c r="B18" s="61">
        <v>8</v>
      </c>
      <c r="C18" s="43"/>
      <c r="D18" s="28" t="s">
        <v>141</v>
      </c>
      <c r="E18" s="28" t="s">
        <v>142</v>
      </c>
      <c r="F18" s="28" t="s">
        <v>143</v>
      </c>
      <c r="G18" s="62" t="s">
        <v>69</v>
      </c>
      <c r="H18" s="29" t="s">
        <v>66</v>
      </c>
      <c r="I18" s="63">
        <v>9</v>
      </c>
      <c r="J18" s="3">
        <v>12</v>
      </c>
      <c r="K18" s="3">
        <v>17</v>
      </c>
      <c r="L18" s="3">
        <v>3</v>
      </c>
      <c r="M18" s="3">
        <v>10</v>
      </c>
      <c r="N18" s="3">
        <v>15</v>
      </c>
      <c r="O18" s="64">
        <f t="shared" si="0"/>
        <v>57</v>
      </c>
      <c r="P18" s="3"/>
      <c r="Q18" s="4"/>
      <c r="R18" s="1"/>
    </row>
    <row r="19" spans="1:18" ht="36.75" customHeight="1">
      <c r="A19" s="11"/>
      <c r="B19" s="61">
        <v>9</v>
      </c>
      <c r="C19" s="43"/>
      <c r="D19" s="28" t="s">
        <v>144</v>
      </c>
      <c r="E19" s="28" t="s">
        <v>145</v>
      </c>
      <c r="F19" s="28" t="s">
        <v>146</v>
      </c>
      <c r="G19" s="62" t="s">
        <v>69</v>
      </c>
      <c r="H19" s="29" t="s">
        <v>147</v>
      </c>
      <c r="I19" s="63">
        <v>9</v>
      </c>
      <c r="J19" s="67">
        <v>12</v>
      </c>
      <c r="K19" s="67">
        <v>16</v>
      </c>
      <c r="L19" s="67">
        <v>10</v>
      </c>
      <c r="M19" s="67">
        <v>7</v>
      </c>
      <c r="N19" s="67">
        <v>9</v>
      </c>
      <c r="O19" s="64">
        <f t="shared" si="0"/>
        <v>54</v>
      </c>
      <c r="P19" s="3"/>
      <c r="Q19" s="4"/>
      <c r="R19" s="1"/>
    </row>
    <row r="20" spans="1:18" ht="12.75">
      <c r="A20" s="11"/>
      <c r="B20" s="61">
        <v>10</v>
      </c>
      <c r="C20" s="43"/>
      <c r="D20" s="28" t="s">
        <v>148</v>
      </c>
      <c r="E20" s="28" t="s">
        <v>149</v>
      </c>
      <c r="F20" s="28" t="s">
        <v>150</v>
      </c>
      <c r="G20" s="62" t="s">
        <v>69</v>
      </c>
      <c r="H20" s="29" t="s">
        <v>64</v>
      </c>
      <c r="I20" s="63">
        <v>9</v>
      </c>
      <c r="J20" s="3">
        <v>13</v>
      </c>
      <c r="K20" s="3">
        <v>16</v>
      </c>
      <c r="L20" s="3">
        <v>1</v>
      </c>
      <c r="M20" s="3">
        <v>8</v>
      </c>
      <c r="N20" s="3">
        <v>12</v>
      </c>
      <c r="O20" s="64">
        <f t="shared" si="0"/>
        <v>50</v>
      </c>
      <c r="P20" s="3"/>
      <c r="Q20" s="4"/>
      <c r="R20" s="1"/>
    </row>
    <row r="21" spans="1:18" ht="38.25">
      <c r="A21" s="11"/>
      <c r="B21" s="61">
        <v>11</v>
      </c>
      <c r="C21" s="43"/>
      <c r="D21" s="28" t="s">
        <v>151</v>
      </c>
      <c r="E21" s="28" t="s">
        <v>152</v>
      </c>
      <c r="F21" s="28" t="s">
        <v>115</v>
      </c>
      <c r="G21" s="62" t="s">
        <v>69</v>
      </c>
      <c r="H21" s="29" t="s">
        <v>147</v>
      </c>
      <c r="I21" s="63">
        <v>9</v>
      </c>
      <c r="J21" s="67">
        <v>9</v>
      </c>
      <c r="K21" s="67">
        <v>16</v>
      </c>
      <c r="L21" s="72">
        <v>6</v>
      </c>
      <c r="M21" s="67">
        <v>7</v>
      </c>
      <c r="N21" s="67">
        <v>12</v>
      </c>
      <c r="O21" s="64">
        <f t="shared" si="0"/>
        <v>50</v>
      </c>
      <c r="P21" s="3"/>
      <c r="Q21" s="4"/>
      <c r="R21" s="1"/>
    </row>
    <row r="22" spans="1:18" ht="12.75">
      <c r="A22" s="11"/>
      <c r="B22" s="61">
        <v>12</v>
      </c>
      <c r="C22" s="43"/>
      <c r="D22" s="28" t="s">
        <v>153</v>
      </c>
      <c r="E22" s="28" t="s">
        <v>154</v>
      </c>
      <c r="F22" s="28" t="s">
        <v>155</v>
      </c>
      <c r="G22" s="62" t="s">
        <v>69</v>
      </c>
      <c r="H22" s="29" t="s">
        <v>64</v>
      </c>
      <c r="I22" s="63">
        <v>9</v>
      </c>
      <c r="J22" s="3">
        <v>11</v>
      </c>
      <c r="K22" s="3">
        <v>13</v>
      </c>
      <c r="L22" s="3">
        <v>0</v>
      </c>
      <c r="M22" s="3">
        <v>9</v>
      </c>
      <c r="N22" s="3">
        <v>15</v>
      </c>
      <c r="O22" s="64">
        <f t="shared" si="0"/>
        <v>48</v>
      </c>
      <c r="P22" s="3"/>
      <c r="Q22" s="4"/>
      <c r="R22" s="1"/>
    </row>
    <row r="23" spans="1:18" ht="12.75">
      <c r="A23" s="11"/>
      <c r="B23" s="61">
        <v>13</v>
      </c>
      <c r="C23" s="43"/>
      <c r="D23" s="28" t="s">
        <v>156</v>
      </c>
      <c r="E23" s="28" t="s">
        <v>157</v>
      </c>
      <c r="F23" s="28" t="s">
        <v>30</v>
      </c>
      <c r="G23" s="62" t="s">
        <v>69</v>
      </c>
      <c r="H23" s="29" t="s">
        <v>64</v>
      </c>
      <c r="I23" s="63">
        <v>9</v>
      </c>
      <c r="J23" s="3">
        <v>7</v>
      </c>
      <c r="K23" s="3">
        <v>12</v>
      </c>
      <c r="L23" s="3">
        <v>4</v>
      </c>
      <c r="M23" s="3">
        <v>7</v>
      </c>
      <c r="N23" s="3">
        <v>13</v>
      </c>
      <c r="O23" s="64">
        <f t="shared" si="0"/>
        <v>43</v>
      </c>
      <c r="P23" s="3"/>
      <c r="Q23" s="4"/>
      <c r="R23" s="1"/>
    </row>
    <row r="24" spans="1:18" ht="12.75">
      <c r="A24" s="11"/>
      <c r="B24" s="61">
        <v>14</v>
      </c>
      <c r="C24" s="43"/>
      <c r="D24" s="28" t="s">
        <v>158</v>
      </c>
      <c r="E24" s="28" t="s">
        <v>159</v>
      </c>
      <c r="F24" s="28" t="s">
        <v>30</v>
      </c>
      <c r="G24" s="62" t="s">
        <v>69</v>
      </c>
      <c r="H24" s="29" t="s">
        <v>64</v>
      </c>
      <c r="I24" s="63">
        <v>9</v>
      </c>
      <c r="J24" s="3">
        <v>9</v>
      </c>
      <c r="K24" s="3">
        <v>10</v>
      </c>
      <c r="L24" s="3">
        <v>2</v>
      </c>
      <c r="M24" s="3">
        <v>10</v>
      </c>
      <c r="N24" s="3">
        <v>10</v>
      </c>
      <c r="O24" s="64">
        <f t="shared" si="0"/>
        <v>41</v>
      </c>
      <c r="P24" s="3"/>
      <c r="Q24" s="4"/>
      <c r="R24" s="1"/>
    </row>
    <row r="25" spans="1:18" ht="58.5" customHeight="1">
      <c r="A25" s="11"/>
      <c r="B25" s="61">
        <v>15</v>
      </c>
      <c r="C25" s="43"/>
      <c r="D25" s="28" t="s">
        <v>160</v>
      </c>
      <c r="E25" s="28" t="s">
        <v>161</v>
      </c>
      <c r="F25" s="28" t="s">
        <v>30</v>
      </c>
      <c r="G25" s="62" t="s">
        <v>69</v>
      </c>
      <c r="H25" s="29" t="s">
        <v>162</v>
      </c>
      <c r="I25" s="63">
        <v>9</v>
      </c>
      <c r="J25" s="3">
        <v>13</v>
      </c>
      <c r="K25" s="3">
        <v>8</v>
      </c>
      <c r="L25" s="3">
        <v>0</v>
      </c>
      <c r="M25" s="3">
        <v>8</v>
      </c>
      <c r="N25" s="3">
        <v>12</v>
      </c>
      <c r="O25" s="64">
        <f t="shared" si="0"/>
        <v>41</v>
      </c>
      <c r="P25" s="3"/>
      <c r="Q25" s="4"/>
      <c r="R25" s="1"/>
    </row>
    <row r="26" spans="1:18" ht="15.75" customHeight="1">
      <c r="A26" s="11"/>
      <c r="B26" s="61">
        <v>16</v>
      </c>
      <c r="C26" s="43"/>
      <c r="D26" s="28" t="s">
        <v>163</v>
      </c>
      <c r="E26" s="28" t="s">
        <v>164</v>
      </c>
      <c r="F26" s="28" t="s">
        <v>30</v>
      </c>
      <c r="G26" s="62" t="s">
        <v>69</v>
      </c>
      <c r="H26" s="29" t="s">
        <v>64</v>
      </c>
      <c r="I26" s="63">
        <v>9</v>
      </c>
      <c r="J26" s="3">
        <v>16</v>
      </c>
      <c r="K26" s="3">
        <v>12</v>
      </c>
      <c r="L26" s="3">
        <v>1</v>
      </c>
      <c r="M26" s="3">
        <v>6</v>
      </c>
      <c r="N26" s="3">
        <v>6</v>
      </c>
      <c r="O26" s="64">
        <f t="shared" si="0"/>
        <v>41</v>
      </c>
      <c r="P26" s="3"/>
      <c r="Q26" s="4"/>
      <c r="R26" s="1"/>
    </row>
    <row r="27" spans="1:18" ht="12.75">
      <c r="A27" s="11"/>
      <c r="B27" s="61">
        <v>17</v>
      </c>
      <c r="C27" s="43"/>
      <c r="D27" s="28" t="s">
        <v>165</v>
      </c>
      <c r="E27" s="28" t="s">
        <v>127</v>
      </c>
      <c r="F27" s="28" t="s">
        <v>166</v>
      </c>
      <c r="G27" s="62" t="s">
        <v>69</v>
      </c>
      <c r="H27" s="29" t="s">
        <v>167</v>
      </c>
      <c r="I27" s="63">
        <v>9</v>
      </c>
      <c r="J27" s="3">
        <v>0</v>
      </c>
      <c r="K27" s="3">
        <v>16</v>
      </c>
      <c r="L27" s="3">
        <v>4</v>
      </c>
      <c r="M27" s="3">
        <v>9</v>
      </c>
      <c r="N27" s="3">
        <v>10</v>
      </c>
      <c r="O27" s="64">
        <f t="shared" si="0"/>
        <v>39</v>
      </c>
      <c r="P27" s="3"/>
      <c r="Q27" s="4"/>
      <c r="R27" s="2"/>
    </row>
    <row r="28" spans="1:18" ht="12.75">
      <c r="A28" s="11"/>
      <c r="B28" s="61">
        <v>18</v>
      </c>
      <c r="C28" s="43"/>
      <c r="D28" s="28" t="s">
        <v>168</v>
      </c>
      <c r="E28" s="28" t="s">
        <v>117</v>
      </c>
      <c r="F28" s="28" t="s">
        <v>169</v>
      </c>
      <c r="G28" s="62" t="s">
        <v>69</v>
      </c>
      <c r="H28" s="29" t="s">
        <v>64</v>
      </c>
      <c r="I28" s="63">
        <v>9</v>
      </c>
      <c r="J28" s="3">
        <v>5</v>
      </c>
      <c r="K28" s="3">
        <v>13</v>
      </c>
      <c r="L28" s="3">
        <v>1</v>
      </c>
      <c r="M28" s="3">
        <v>7</v>
      </c>
      <c r="N28" s="3">
        <v>9</v>
      </c>
      <c r="O28" s="64">
        <f t="shared" si="0"/>
        <v>35</v>
      </c>
      <c r="P28" s="3"/>
      <c r="Q28" s="4"/>
      <c r="R28" s="1"/>
    </row>
    <row r="29" spans="1:18" ht="51">
      <c r="A29" s="11"/>
      <c r="B29" s="61">
        <v>19</v>
      </c>
      <c r="C29" s="43"/>
      <c r="D29" s="28" t="s">
        <v>170</v>
      </c>
      <c r="E29" s="28" t="s">
        <v>110</v>
      </c>
      <c r="F29" s="28" t="s">
        <v>50</v>
      </c>
      <c r="G29" s="62" t="s">
        <v>69</v>
      </c>
      <c r="H29" s="29" t="s">
        <v>162</v>
      </c>
      <c r="I29" s="63">
        <v>9</v>
      </c>
      <c r="J29" s="3">
        <v>9</v>
      </c>
      <c r="K29" s="3">
        <v>8</v>
      </c>
      <c r="L29" s="3">
        <v>0</v>
      </c>
      <c r="M29" s="3">
        <v>4</v>
      </c>
      <c r="N29" s="3">
        <v>11</v>
      </c>
      <c r="O29" s="64">
        <f t="shared" si="0"/>
        <v>32</v>
      </c>
      <c r="P29" s="3"/>
      <c r="Q29" s="4"/>
      <c r="R29" s="1"/>
    </row>
    <row r="30" spans="1:18" ht="12.75">
      <c r="A30" s="11"/>
      <c r="B30" s="61">
        <v>20</v>
      </c>
      <c r="C30" s="43"/>
      <c r="D30" s="28" t="s">
        <v>171</v>
      </c>
      <c r="E30" s="28" t="s">
        <v>83</v>
      </c>
      <c r="F30" s="28" t="s">
        <v>33</v>
      </c>
      <c r="G30" s="62" t="s">
        <v>69</v>
      </c>
      <c r="H30" s="29" t="s">
        <v>64</v>
      </c>
      <c r="I30" s="63">
        <v>9</v>
      </c>
      <c r="J30" s="3">
        <v>0</v>
      </c>
      <c r="K30" s="3">
        <v>9</v>
      </c>
      <c r="L30" s="3">
        <v>1</v>
      </c>
      <c r="M30" s="3">
        <v>7</v>
      </c>
      <c r="N30" s="3">
        <v>13</v>
      </c>
      <c r="O30" s="64">
        <f t="shared" si="0"/>
        <v>30</v>
      </c>
      <c r="P30" s="3"/>
      <c r="Q30" s="4"/>
      <c r="R30" s="1"/>
    </row>
    <row r="31" spans="2:17" ht="25.5">
      <c r="B31" s="62">
        <v>21</v>
      </c>
      <c r="C31" s="43"/>
      <c r="D31" s="28" t="s">
        <v>172</v>
      </c>
      <c r="E31" s="28" t="s">
        <v>127</v>
      </c>
      <c r="F31" s="28" t="s">
        <v>78</v>
      </c>
      <c r="G31" s="62" t="s">
        <v>69</v>
      </c>
      <c r="H31" s="29" t="s">
        <v>173</v>
      </c>
      <c r="I31" s="63">
        <v>9</v>
      </c>
      <c r="J31" s="67">
        <v>0</v>
      </c>
      <c r="K31" s="67">
        <v>8</v>
      </c>
      <c r="L31" s="67">
        <v>1</v>
      </c>
      <c r="M31" s="67">
        <v>6</v>
      </c>
      <c r="N31" s="67">
        <v>12</v>
      </c>
      <c r="O31" s="64">
        <f t="shared" si="0"/>
        <v>27</v>
      </c>
      <c r="P31" s="67"/>
      <c r="Q31" s="62"/>
    </row>
    <row r="32" spans="2:17" ht="18.75" customHeight="1">
      <c r="B32" s="62">
        <v>22</v>
      </c>
      <c r="C32" s="43"/>
      <c r="D32" s="28" t="s">
        <v>174</v>
      </c>
      <c r="E32" s="28" t="s">
        <v>55</v>
      </c>
      <c r="F32" s="28" t="s">
        <v>78</v>
      </c>
      <c r="G32" s="62" t="s">
        <v>69</v>
      </c>
      <c r="H32" s="29" t="s">
        <v>64</v>
      </c>
      <c r="I32" s="63">
        <v>9</v>
      </c>
      <c r="J32" s="3">
        <v>1</v>
      </c>
      <c r="K32" s="3">
        <v>5</v>
      </c>
      <c r="L32" s="3">
        <v>2</v>
      </c>
      <c r="M32" s="3">
        <v>3</v>
      </c>
      <c r="N32" s="3">
        <v>14</v>
      </c>
      <c r="O32" s="64">
        <f t="shared" si="0"/>
        <v>25</v>
      </c>
      <c r="P32" s="67"/>
      <c r="Q32" s="62"/>
    </row>
    <row r="33" spans="2:17" ht="17.25" customHeight="1">
      <c r="B33" s="62"/>
      <c r="C33" s="73"/>
      <c r="D33" s="28"/>
      <c r="E33" s="28"/>
      <c r="F33" s="28"/>
      <c r="G33" s="62"/>
      <c r="H33" s="29"/>
      <c r="I33" s="63"/>
      <c r="J33" s="67"/>
      <c r="K33" s="67"/>
      <c r="L33" s="72"/>
      <c r="M33" s="67"/>
      <c r="N33" s="67"/>
      <c r="O33" s="64"/>
      <c r="P33" s="67"/>
      <c r="Q33" s="62"/>
    </row>
    <row r="34" spans="2:17" ht="12.75">
      <c r="B34" s="62">
        <v>23</v>
      </c>
      <c r="C34" s="43"/>
      <c r="D34" s="74" t="s">
        <v>175</v>
      </c>
      <c r="E34" s="74" t="s">
        <v>77</v>
      </c>
      <c r="F34" s="74" t="s">
        <v>176</v>
      </c>
      <c r="G34" s="75" t="s">
        <v>69</v>
      </c>
      <c r="H34" s="76" t="s">
        <v>92</v>
      </c>
      <c r="I34" s="77">
        <v>9</v>
      </c>
      <c r="J34" s="78">
        <v>0</v>
      </c>
      <c r="K34" s="78">
        <v>17</v>
      </c>
      <c r="L34" s="78">
        <v>8</v>
      </c>
      <c r="M34" s="78">
        <v>9</v>
      </c>
      <c r="N34" s="78">
        <v>9</v>
      </c>
      <c r="O34" s="64">
        <f>SUM(J34:N34)</f>
        <v>43</v>
      </c>
      <c r="P34" s="67"/>
      <c r="Q34" s="62"/>
    </row>
    <row r="36" spans="2:3" ht="12.75">
      <c r="B36" s="9" t="s">
        <v>4</v>
      </c>
      <c r="C36" s="9"/>
    </row>
    <row r="37" spans="2:3" ht="12.75">
      <c r="B37" s="9" t="s">
        <v>12</v>
      </c>
      <c r="C37" s="9"/>
    </row>
    <row r="38" spans="2:3" ht="12.75">
      <c r="B38" s="9" t="s">
        <v>5</v>
      </c>
      <c r="C38" s="9"/>
    </row>
  </sheetData>
  <sheetProtection/>
  <mergeCells count="7">
    <mergeCell ref="J9:N9"/>
    <mergeCell ref="A1:Q1"/>
    <mergeCell ref="A2:Q2"/>
    <mergeCell ref="B3:E3"/>
    <mergeCell ref="B5:F5"/>
    <mergeCell ref="G7:Q7"/>
    <mergeCell ref="G8:Q8"/>
  </mergeCells>
  <dataValidations count="1">
    <dataValidation allowBlank="1" showInputMessage="1" showErrorMessage="1" sqref="H10 D10:F10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80" zoomScaleNormal="80" zoomScalePageLayoutView="0" workbookViewId="0" topLeftCell="A7">
      <selection activeCell="P11" sqref="P11:Q35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0" customWidth="1"/>
    <col min="4" max="4" width="13.25390625" style="0" customWidth="1"/>
    <col min="5" max="5" width="11.25390625" style="0" customWidth="1"/>
    <col min="6" max="6" width="14.375" style="0" customWidth="1"/>
    <col min="7" max="7" width="8.375" style="0" customWidth="1"/>
    <col min="8" max="8" width="40.25390625" style="0" customWidth="1"/>
    <col min="9" max="9" width="5.00390625" style="33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33" customWidth="1"/>
    <col min="17" max="17" width="13.25390625" style="0" customWidth="1"/>
  </cols>
  <sheetData>
    <row r="1" spans="1:17" ht="12.7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16.5" customHeight="1">
      <c r="A2" s="54" t="s">
        <v>177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</row>
    <row r="3" spans="1:18" ht="16.5" customHeight="1">
      <c r="A3" s="17"/>
      <c r="B3" s="58" t="s">
        <v>16</v>
      </c>
      <c r="C3" s="58"/>
      <c r="D3" s="58"/>
      <c r="E3" s="58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</row>
    <row r="4" spans="1:18" ht="15.75" customHeight="1">
      <c r="A4" s="17"/>
      <c r="B4" s="24" t="s">
        <v>17</v>
      </c>
      <c r="C4" s="24"/>
      <c r="D4" s="24"/>
      <c r="E4" s="24"/>
      <c r="F4" s="24"/>
      <c r="G4" s="23"/>
      <c r="H4" s="23"/>
      <c r="I4" s="23"/>
      <c r="J4" s="23"/>
      <c r="K4" s="23"/>
      <c r="L4" s="23"/>
      <c r="M4" s="23"/>
      <c r="N4" s="23"/>
      <c r="O4" s="17"/>
      <c r="P4" s="17"/>
      <c r="Q4" s="17"/>
      <c r="R4" s="1"/>
    </row>
    <row r="5" spans="1:18" ht="16.5" customHeight="1">
      <c r="A5" s="17"/>
      <c r="B5" s="58" t="s">
        <v>18</v>
      </c>
      <c r="C5" s="58"/>
      <c r="D5" s="58"/>
      <c r="E5" s="58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"/>
    </row>
    <row r="6" spans="1:18" ht="16.5" customHeight="1">
      <c r="A6" s="17"/>
      <c r="B6" s="9" t="s">
        <v>178</v>
      </c>
      <c r="C6" s="9"/>
      <c r="D6" s="9"/>
      <c r="E6" s="9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"/>
    </row>
    <row r="7" spans="1:18" ht="17.25" customHeight="1">
      <c r="A7" s="79"/>
      <c r="B7" s="59" t="s">
        <v>20</v>
      </c>
      <c r="C7" s="7"/>
      <c r="D7" s="7"/>
      <c r="E7" s="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"/>
    </row>
    <row r="8" spans="1:18" ht="17.25" customHeight="1">
      <c r="A8" s="79"/>
      <c r="B8" s="7" t="s">
        <v>21</v>
      </c>
      <c r="C8" s="7"/>
      <c r="D8" s="7"/>
      <c r="E8" s="7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1"/>
    </row>
    <row r="9" spans="1:18" ht="12.75" customHeight="1">
      <c r="A9" s="11"/>
      <c r="B9" s="60"/>
      <c r="C9" s="69"/>
      <c r="D9" s="13"/>
      <c r="E9" s="13"/>
      <c r="F9" s="13"/>
      <c r="G9" s="13"/>
      <c r="H9" s="13"/>
      <c r="I9" s="30"/>
      <c r="J9" s="50" t="s">
        <v>27</v>
      </c>
      <c r="K9" s="51"/>
      <c r="L9" s="51"/>
      <c r="M9" s="51"/>
      <c r="N9" s="52"/>
      <c r="O9" s="81"/>
      <c r="P9" s="81"/>
      <c r="Q9" s="82"/>
      <c r="R9" s="2"/>
    </row>
    <row r="10" spans="1:18" ht="81.75">
      <c r="A10" s="11"/>
      <c r="B10" s="12" t="s">
        <v>0</v>
      </c>
      <c r="C10" s="83" t="s">
        <v>6</v>
      </c>
      <c r="D10" s="16" t="s">
        <v>1</v>
      </c>
      <c r="E10" s="16" t="s">
        <v>2</v>
      </c>
      <c r="F10" s="16" t="s">
        <v>3</v>
      </c>
      <c r="G10" s="16" t="s">
        <v>11</v>
      </c>
      <c r="H10" s="15" t="s">
        <v>14</v>
      </c>
      <c r="I10" s="15" t="s">
        <v>13</v>
      </c>
      <c r="J10" s="25" t="s">
        <v>22</v>
      </c>
      <c r="K10" s="26" t="s">
        <v>23</v>
      </c>
      <c r="L10" s="26" t="s">
        <v>24</v>
      </c>
      <c r="M10" s="27" t="s">
        <v>25</v>
      </c>
      <c r="N10" s="27" t="s">
        <v>26</v>
      </c>
      <c r="O10" s="16" t="s">
        <v>8</v>
      </c>
      <c r="P10" s="16" t="s">
        <v>9</v>
      </c>
      <c r="Q10" s="15" t="s">
        <v>10</v>
      </c>
      <c r="R10" s="1"/>
    </row>
    <row r="11" spans="1:18" ht="29.25" customHeight="1">
      <c r="A11" s="11"/>
      <c r="B11" s="61">
        <v>1</v>
      </c>
      <c r="C11" s="65"/>
      <c r="D11" s="28" t="s">
        <v>179</v>
      </c>
      <c r="E11" s="28" t="s">
        <v>180</v>
      </c>
      <c r="F11" s="28" t="s">
        <v>181</v>
      </c>
      <c r="G11" s="67" t="s">
        <v>69</v>
      </c>
      <c r="H11" s="29" t="s">
        <v>182</v>
      </c>
      <c r="I11" s="63">
        <v>10</v>
      </c>
      <c r="J11" s="84">
        <v>18</v>
      </c>
      <c r="K11" s="84">
        <v>19</v>
      </c>
      <c r="L11" s="84">
        <v>19</v>
      </c>
      <c r="M11" s="84">
        <v>17</v>
      </c>
      <c r="N11" s="84">
        <v>11</v>
      </c>
      <c r="O11" s="64">
        <f aca="true" t="shared" si="0" ref="O11:O35">N11+M11+L11+K11+J11</f>
        <v>84</v>
      </c>
      <c r="P11" s="84"/>
      <c r="Q11" s="46"/>
      <c r="R11" s="1"/>
    </row>
    <row r="12" spans="1:18" ht="15.75" customHeight="1">
      <c r="A12" s="11"/>
      <c r="B12" s="61">
        <v>2</v>
      </c>
      <c r="C12" s="65"/>
      <c r="D12" s="28" t="s">
        <v>183</v>
      </c>
      <c r="E12" s="28" t="s">
        <v>40</v>
      </c>
      <c r="F12" s="28" t="s">
        <v>184</v>
      </c>
      <c r="G12" s="67" t="s">
        <v>69</v>
      </c>
      <c r="H12" s="29" t="s">
        <v>64</v>
      </c>
      <c r="I12" s="63">
        <v>10</v>
      </c>
      <c r="J12" s="84">
        <v>16</v>
      </c>
      <c r="K12" s="84">
        <v>17</v>
      </c>
      <c r="L12" s="84">
        <v>15</v>
      </c>
      <c r="M12" s="84">
        <v>14</v>
      </c>
      <c r="N12" s="84">
        <v>16</v>
      </c>
      <c r="O12" s="64">
        <f t="shared" si="0"/>
        <v>78</v>
      </c>
      <c r="P12" s="84"/>
      <c r="Q12" s="46"/>
      <c r="R12" s="1"/>
    </row>
    <row r="13" spans="1:18" ht="12.75">
      <c r="A13" s="11"/>
      <c r="B13" s="61">
        <v>3</v>
      </c>
      <c r="C13" s="65"/>
      <c r="D13" s="28" t="s">
        <v>185</v>
      </c>
      <c r="E13" s="28" t="s">
        <v>186</v>
      </c>
      <c r="F13" s="28" t="s">
        <v>95</v>
      </c>
      <c r="G13" s="67" t="s">
        <v>69</v>
      </c>
      <c r="H13" s="29" t="s">
        <v>65</v>
      </c>
      <c r="I13" s="63">
        <v>10</v>
      </c>
      <c r="J13" s="84">
        <v>14</v>
      </c>
      <c r="K13" s="84">
        <v>19</v>
      </c>
      <c r="L13" s="84">
        <v>11</v>
      </c>
      <c r="M13" s="84">
        <v>14</v>
      </c>
      <c r="N13" s="84">
        <v>16</v>
      </c>
      <c r="O13" s="64">
        <f t="shared" si="0"/>
        <v>74</v>
      </c>
      <c r="P13" s="84"/>
      <c r="Q13" s="46"/>
      <c r="R13" s="1"/>
    </row>
    <row r="14" spans="1:18" ht="12.75">
      <c r="A14" s="11"/>
      <c r="B14" s="61">
        <v>4</v>
      </c>
      <c r="C14" s="65"/>
      <c r="D14" s="28" t="s">
        <v>187</v>
      </c>
      <c r="E14" s="28" t="s">
        <v>110</v>
      </c>
      <c r="F14" s="28" t="s">
        <v>102</v>
      </c>
      <c r="G14" s="67" t="s">
        <v>69</v>
      </c>
      <c r="H14" s="29" t="s">
        <v>66</v>
      </c>
      <c r="I14" s="63">
        <v>10</v>
      </c>
      <c r="J14" s="84">
        <v>18</v>
      </c>
      <c r="K14" s="84">
        <v>17</v>
      </c>
      <c r="L14" s="84">
        <v>6</v>
      </c>
      <c r="M14" s="84">
        <v>12</v>
      </c>
      <c r="N14" s="84">
        <v>14</v>
      </c>
      <c r="O14" s="64">
        <f t="shared" si="0"/>
        <v>67</v>
      </c>
      <c r="P14" s="84"/>
      <c r="Q14" s="46"/>
      <c r="R14" s="1"/>
    </row>
    <row r="15" spans="1:18" ht="12.75">
      <c r="A15" s="11"/>
      <c r="B15" s="61">
        <v>5</v>
      </c>
      <c r="C15" s="65"/>
      <c r="D15" s="28" t="s">
        <v>188</v>
      </c>
      <c r="E15" s="28" t="s">
        <v>189</v>
      </c>
      <c r="F15" s="28" t="s">
        <v>50</v>
      </c>
      <c r="G15" s="67" t="s">
        <v>69</v>
      </c>
      <c r="H15" s="29" t="s">
        <v>64</v>
      </c>
      <c r="I15" s="63">
        <v>10</v>
      </c>
      <c r="J15" s="84">
        <v>13</v>
      </c>
      <c r="K15" s="84">
        <v>13</v>
      </c>
      <c r="L15" s="84">
        <v>7</v>
      </c>
      <c r="M15" s="84">
        <v>13</v>
      </c>
      <c r="N15" s="84">
        <v>16</v>
      </c>
      <c r="O15" s="64">
        <f t="shared" si="0"/>
        <v>62</v>
      </c>
      <c r="P15" s="84"/>
      <c r="Q15" s="46"/>
      <c r="R15" s="1"/>
    </row>
    <row r="16" spans="1:18" ht="15" customHeight="1">
      <c r="A16" s="11"/>
      <c r="B16" s="61">
        <v>6</v>
      </c>
      <c r="C16" s="65"/>
      <c r="D16" s="28" t="s">
        <v>190</v>
      </c>
      <c r="E16" s="28" t="s">
        <v>40</v>
      </c>
      <c r="F16" s="28" t="s">
        <v>50</v>
      </c>
      <c r="G16" s="67" t="s">
        <v>69</v>
      </c>
      <c r="H16" s="29" t="s">
        <v>162</v>
      </c>
      <c r="I16" s="63">
        <v>10</v>
      </c>
      <c r="J16" s="84">
        <v>15</v>
      </c>
      <c r="K16" s="84">
        <v>15</v>
      </c>
      <c r="L16" s="84">
        <v>4</v>
      </c>
      <c r="M16" s="84">
        <v>10</v>
      </c>
      <c r="N16" s="84">
        <v>16</v>
      </c>
      <c r="O16" s="64">
        <f t="shared" si="0"/>
        <v>60</v>
      </c>
      <c r="P16" s="84"/>
      <c r="Q16" s="46"/>
      <c r="R16" s="1"/>
    </row>
    <row r="17" spans="1:18" ht="39" customHeight="1">
      <c r="A17" s="11"/>
      <c r="B17" s="61">
        <v>7</v>
      </c>
      <c r="C17" s="65"/>
      <c r="D17" s="28" t="s">
        <v>191</v>
      </c>
      <c r="E17" s="28" t="s">
        <v>192</v>
      </c>
      <c r="F17" s="28" t="s">
        <v>102</v>
      </c>
      <c r="G17" s="67" t="s">
        <v>69</v>
      </c>
      <c r="H17" s="29" t="s">
        <v>193</v>
      </c>
      <c r="I17" s="63">
        <v>10</v>
      </c>
      <c r="J17" s="67">
        <v>17</v>
      </c>
      <c r="K17" s="67">
        <v>14</v>
      </c>
      <c r="L17" s="67">
        <v>7</v>
      </c>
      <c r="M17" s="67">
        <v>7</v>
      </c>
      <c r="N17" s="67">
        <v>13</v>
      </c>
      <c r="O17" s="64">
        <f t="shared" si="0"/>
        <v>58</v>
      </c>
      <c r="P17" s="84"/>
      <c r="Q17" s="46"/>
      <c r="R17" s="1"/>
    </row>
    <row r="18" spans="1:18" ht="12.75">
      <c r="A18" s="11"/>
      <c r="B18" s="61">
        <v>8</v>
      </c>
      <c r="C18" s="65"/>
      <c r="D18" s="28" t="s">
        <v>194</v>
      </c>
      <c r="E18" s="28" t="s">
        <v>195</v>
      </c>
      <c r="F18" s="28" t="s">
        <v>143</v>
      </c>
      <c r="G18" s="67" t="s">
        <v>69</v>
      </c>
      <c r="H18" s="29" t="s">
        <v>64</v>
      </c>
      <c r="I18" s="63">
        <v>10</v>
      </c>
      <c r="J18" s="84">
        <v>18</v>
      </c>
      <c r="K18" s="84">
        <v>7</v>
      </c>
      <c r="L18" s="84">
        <v>4</v>
      </c>
      <c r="M18" s="84">
        <v>12</v>
      </c>
      <c r="N18" s="84">
        <v>13</v>
      </c>
      <c r="O18" s="64">
        <f t="shared" si="0"/>
        <v>54</v>
      </c>
      <c r="P18" s="84"/>
      <c r="Q18" s="46"/>
      <c r="R18" s="1"/>
    </row>
    <row r="19" spans="1:18" ht="36.75" customHeight="1">
      <c r="A19" s="11"/>
      <c r="B19" s="61">
        <v>9</v>
      </c>
      <c r="C19" s="65"/>
      <c r="D19" s="28" t="s">
        <v>196</v>
      </c>
      <c r="E19" s="28" t="s">
        <v>40</v>
      </c>
      <c r="F19" s="28" t="s">
        <v>169</v>
      </c>
      <c r="G19" s="67" t="s">
        <v>69</v>
      </c>
      <c r="H19" s="29" t="s">
        <v>64</v>
      </c>
      <c r="I19" s="63">
        <v>10</v>
      </c>
      <c r="J19" s="84">
        <v>13</v>
      </c>
      <c r="K19" s="84">
        <v>14</v>
      </c>
      <c r="L19" s="84">
        <v>3</v>
      </c>
      <c r="M19" s="84">
        <v>9</v>
      </c>
      <c r="N19" s="84">
        <v>15</v>
      </c>
      <c r="O19" s="64">
        <f t="shared" si="0"/>
        <v>54</v>
      </c>
      <c r="P19" s="84"/>
      <c r="Q19" s="46"/>
      <c r="R19" s="1"/>
    </row>
    <row r="20" spans="1:18" ht="14.25" customHeight="1">
      <c r="A20" s="11"/>
      <c r="B20" s="61">
        <v>10</v>
      </c>
      <c r="C20" s="65"/>
      <c r="D20" s="28" t="s">
        <v>197</v>
      </c>
      <c r="E20" s="28" t="s">
        <v>198</v>
      </c>
      <c r="F20" s="28" t="s">
        <v>41</v>
      </c>
      <c r="G20" s="67" t="s">
        <v>69</v>
      </c>
      <c r="H20" s="29" t="s">
        <v>64</v>
      </c>
      <c r="I20" s="63">
        <v>10</v>
      </c>
      <c r="J20" s="67">
        <v>15</v>
      </c>
      <c r="K20" s="67">
        <v>12</v>
      </c>
      <c r="L20" s="67">
        <v>5</v>
      </c>
      <c r="M20" s="67">
        <v>9</v>
      </c>
      <c r="N20" s="67">
        <v>13</v>
      </c>
      <c r="O20" s="64">
        <f t="shared" si="0"/>
        <v>54</v>
      </c>
      <c r="P20" s="84"/>
      <c r="Q20" s="46"/>
      <c r="R20" s="1"/>
    </row>
    <row r="21" spans="1:18" ht="51">
      <c r="A21" s="11"/>
      <c r="B21" s="61">
        <v>11</v>
      </c>
      <c r="C21" s="65"/>
      <c r="D21" s="28" t="s">
        <v>199</v>
      </c>
      <c r="E21" s="28" t="s">
        <v>60</v>
      </c>
      <c r="F21" s="28" t="s">
        <v>200</v>
      </c>
      <c r="G21" s="67" t="s">
        <v>69</v>
      </c>
      <c r="H21" s="29" t="s">
        <v>162</v>
      </c>
      <c r="I21" s="63">
        <v>10</v>
      </c>
      <c r="J21" s="84">
        <v>11</v>
      </c>
      <c r="K21" s="84">
        <v>10</v>
      </c>
      <c r="L21" s="84">
        <v>4</v>
      </c>
      <c r="M21" s="84">
        <v>10</v>
      </c>
      <c r="N21" s="84">
        <v>15</v>
      </c>
      <c r="O21" s="64">
        <f t="shared" si="0"/>
        <v>50</v>
      </c>
      <c r="P21" s="84"/>
      <c r="Q21" s="46"/>
      <c r="R21" s="1"/>
    </row>
    <row r="22" spans="1:18" ht="12.75">
      <c r="A22" s="11"/>
      <c r="B22" s="61">
        <v>12</v>
      </c>
      <c r="C22" s="65"/>
      <c r="D22" s="28" t="s">
        <v>201</v>
      </c>
      <c r="E22" s="28" t="s">
        <v>117</v>
      </c>
      <c r="F22" s="28" t="s">
        <v>105</v>
      </c>
      <c r="G22" s="67" t="s">
        <v>69</v>
      </c>
      <c r="H22" s="29" t="s">
        <v>64</v>
      </c>
      <c r="I22" s="63">
        <v>10</v>
      </c>
      <c r="J22" s="67">
        <v>15</v>
      </c>
      <c r="K22" s="67">
        <v>10</v>
      </c>
      <c r="L22" s="72">
        <v>4</v>
      </c>
      <c r="M22" s="67">
        <v>6</v>
      </c>
      <c r="N22" s="67">
        <v>14</v>
      </c>
      <c r="O22" s="64">
        <f t="shared" si="0"/>
        <v>49</v>
      </c>
      <c r="P22" s="84"/>
      <c r="Q22" s="46"/>
      <c r="R22" s="1"/>
    </row>
    <row r="23" spans="1:18" ht="16.5" customHeight="1">
      <c r="A23" s="11"/>
      <c r="B23" s="61">
        <v>13</v>
      </c>
      <c r="C23" s="65"/>
      <c r="D23" s="28" t="s">
        <v>202</v>
      </c>
      <c r="E23" s="28" t="s">
        <v>203</v>
      </c>
      <c r="F23" s="28" t="s">
        <v>204</v>
      </c>
      <c r="G23" s="67" t="s">
        <v>69</v>
      </c>
      <c r="H23" s="29" t="s">
        <v>64</v>
      </c>
      <c r="I23" s="63">
        <v>10</v>
      </c>
      <c r="J23" s="84">
        <v>12</v>
      </c>
      <c r="K23" s="84">
        <v>11</v>
      </c>
      <c r="L23" s="84">
        <v>3</v>
      </c>
      <c r="M23" s="84">
        <v>7</v>
      </c>
      <c r="N23" s="84">
        <v>15</v>
      </c>
      <c r="O23" s="64">
        <f t="shared" si="0"/>
        <v>48</v>
      </c>
      <c r="P23" s="84"/>
      <c r="Q23" s="46"/>
      <c r="R23" s="1"/>
    </row>
    <row r="24" spans="1:18" ht="12.75">
      <c r="A24" s="11"/>
      <c r="B24" s="61">
        <v>14</v>
      </c>
      <c r="C24" s="65"/>
      <c r="D24" s="28" t="s">
        <v>205</v>
      </c>
      <c r="E24" s="28" t="s">
        <v>101</v>
      </c>
      <c r="F24" s="28" t="s">
        <v>50</v>
      </c>
      <c r="G24" s="67" t="s">
        <v>69</v>
      </c>
      <c r="H24" s="29" t="s">
        <v>64</v>
      </c>
      <c r="I24" s="63">
        <v>10</v>
      </c>
      <c r="J24" s="67">
        <v>11</v>
      </c>
      <c r="K24" s="67">
        <v>13</v>
      </c>
      <c r="L24" s="67">
        <v>2</v>
      </c>
      <c r="M24" s="67">
        <v>9</v>
      </c>
      <c r="N24" s="67">
        <v>13</v>
      </c>
      <c r="O24" s="64">
        <f t="shared" si="0"/>
        <v>48</v>
      </c>
      <c r="P24" s="84"/>
      <c r="Q24" s="46"/>
      <c r="R24" s="2"/>
    </row>
    <row r="25" spans="1:18" ht="25.5">
      <c r="A25" s="11"/>
      <c r="B25" s="61">
        <v>15</v>
      </c>
      <c r="C25" s="65"/>
      <c r="D25" s="28" t="s">
        <v>206</v>
      </c>
      <c r="E25" s="28" t="s">
        <v>207</v>
      </c>
      <c r="F25" s="28" t="s">
        <v>30</v>
      </c>
      <c r="G25" s="67" t="s">
        <v>69</v>
      </c>
      <c r="H25" s="29" t="s">
        <v>68</v>
      </c>
      <c r="I25" s="63">
        <v>10</v>
      </c>
      <c r="J25" s="84">
        <v>15</v>
      </c>
      <c r="K25" s="84">
        <v>7</v>
      </c>
      <c r="L25" s="84">
        <v>6</v>
      </c>
      <c r="M25" s="84">
        <v>7</v>
      </c>
      <c r="N25" s="84">
        <v>12</v>
      </c>
      <c r="O25" s="64">
        <f t="shared" si="0"/>
        <v>47</v>
      </c>
      <c r="P25" s="84"/>
      <c r="Q25" s="46"/>
      <c r="R25" s="1"/>
    </row>
    <row r="26" spans="1:18" ht="12.75">
      <c r="A26" s="11"/>
      <c r="B26" s="61">
        <v>16</v>
      </c>
      <c r="C26" s="65"/>
      <c r="D26" s="28" t="s">
        <v>208</v>
      </c>
      <c r="E26" s="28" t="s">
        <v>195</v>
      </c>
      <c r="F26" s="28" t="s">
        <v>56</v>
      </c>
      <c r="G26" s="67" t="s">
        <v>69</v>
      </c>
      <c r="H26" s="29" t="s">
        <v>64</v>
      </c>
      <c r="I26" s="63">
        <v>10</v>
      </c>
      <c r="J26" s="84">
        <v>13</v>
      </c>
      <c r="K26" s="84">
        <v>11</v>
      </c>
      <c r="L26" s="84">
        <v>6</v>
      </c>
      <c r="M26" s="84">
        <v>7</v>
      </c>
      <c r="N26" s="84">
        <v>10</v>
      </c>
      <c r="O26" s="64">
        <f t="shared" si="0"/>
        <v>47</v>
      </c>
      <c r="P26" s="84"/>
      <c r="Q26" s="46"/>
      <c r="R26" s="1"/>
    </row>
    <row r="27" spans="1:18" ht="12.75">
      <c r="A27" s="11"/>
      <c r="B27" s="61">
        <v>17</v>
      </c>
      <c r="C27" s="65"/>
      <c r="D27" s="28" t="s">
        <v>209</v>
      </c>
      <c r="E27" s="28" t="s">
        <v>210</v>
      </c>
      <c r="F27" s="28" t="s">
        <v>211</v>
      </c>
      <c r="G27" s="67" t="s">
        <v>69</v>
      </c>
      <c r="H27" s="29" t="s">
        <v>212</v>
      </c>
      <c r="I27" s="63">
        <v>10</v>
      </c>
      <c r="J27" s="67">
        <v>13</v>
      </c>
      <c r="K27" s="67">
        <v>13</v>
      </c>
      <c r="L27" s="67">
        <v>2</v>
      </c>
      <c r="M27" s="67">
        <v>5</v>
      </c>
      <c r="N27" s="67">
        <v>13</v>
      </c>
      <c r="O27" s="64">
        <f t="shared" si="0"/>
        <v>46</v>
      </c>
      <c r="P27" s="84"/>
      <c r="Q27" s="46"/>
      <c r="R27" s="1"/>
    </row>
    <row r="28" spans="2:17" ht="12.75">
      <c r="B28" s="62">
        <v>18</v>
      </c>
      <c r="C28" s="65"/>
      <c r="D28" s="28" t="s">
        <v>213</v>
      </c>
      <c r="E28" s="28" t="s">
        <v>203</v>
      </c>
      <c r="F28" s="28" t="s">
        <v>214</v>
      </c>
      <c r="G28" s="67" t="s">
        <v>69</v>
      </c>
      <c r="H28" s="29" t="s">
        <v>64</v>
      </c>
      <c r="I28" s="63">
        <v>10</v>
      </c>
      <c r="J28" s="84">
        <v>11</v>
      </c>
      <c r="K28" s="84">
        <v>9</v>
      </c>
      <c r="L28" s="84">
        <v>5</v>
      </c>
      <c r="M28" s="84">
        <v>5</v>
      </c>
      <c r="N28" s="84">
        <v>15</v>
      </c>
      <c r="O28" s="64">
        <f t="shared" si="0"/>
        <v>45</v>
      </c>
      <c r="P28" s="67"/>
      <c r="Q28" s="62"/>
    </row>
    <row r="29" spans="2:17" ht="16.5" customHeight="1">
      <c r="B29" s="62">
        <v>19</v>
      </c>
      <c r="C29" s="65"/>
      <c r="D29" s="28" t="s">
        <v>215</v>
      </c>
      <c r="E29" s="28" t="s">
        <v>83</v>
      </c>
      <c r="F29" s="28" t="s">
        <v>50</v>
      </c>
      <c r="G29" s="67" t="s">
        <v>69</v>
      </c>
      <c r="H29" s="29" t="s">
        <v>64</v>
      </c>
      <c r="I29" s="63">
        <v>10</v>
      </c>
      <c r="J29" s="67">
        <v>12</v>
      </c>
      <c r="K29" s="67">
        <v>10</v>
      </c>
      <c r="L29" s="72">
        <v>1</v>
      </c>
      <c r="M29" s="67">
        <v>8</v>
      </c>
      <c r="N29" s="67">
        <v>13</v>
      </c>
      <c r="O29" s="64">
        <f t="shared" si="0"/>
        <v>44</v>
      </c>
      <c r="P29" s="67"/>
      <c r="Q29" s="62"/>
    </row>
    <row r="30" spans="2:17" ht="27.75" customHeight="1">
      <c r="B30" s="62">
        <v>20</v>
      </c>
      <c r="C30" s="65"/>
      <c r="D30" s="28" t="s">
        <v>216</v>
      </c>
      <c r="E30" s="28" t="s">
        <v>83</v>
      </c>
      <c r="F30" s="28" t="s">
        <v>217</v>
      </c>
      <c r="G30" s="67" t="s">
        <v>69</v>
      </c>
      <c r="H30" s="29" t="s">
        <v>173</v>
      </c>
      <c r="I30" s="63">
        <v>10</v>
      </c>
      <c r="J30" s="84">
        <v>5</v>
      </c>
      <c r="K30" s="84">
        <v>8</v>
      </c>
      <c r="L30" s="84">
        <v>5</v>
      </c>
      <c r="M30" s="84">
        <v>9</v>
      </c>
      <c r="N30" s="84">
        <v>15</v>
      </c>
      <c r="O30" s="64">
        <f t="shared" si="0"/>
        <v>42</v>
      </c>
      <c r="P30" s="67"/>
      <c r="Q30" s="62"/>
    </row>
    <row r="31" spans="2:17" ht="16.5" customHeight="1">
      <c r="B31" s="62">
        <v>21</v>
      </c>
      <c r="C31" s="65"/>
      <c r="D31" s="28" t="s">
        <v>218</v>
      </c>
      <c r="E31" s="28" t="s">
        <v>63</v>
      </c>
      <c r="F31" s="28" t="s">
        <v>50</v>
      </c>
      <c r="G31" s="67" t="s">
        <v>69</v>
      </c>
      <c r="H31" s="29" t="s">
        <v>64</v>
      </c>
      <c r="I31" s="63">
        <v>10</v>
      </c>
      <c r="J31" s="67">
        <v>0</v>
      </c>
      <c r="K31" s="67">
        <v>12</v>
      </c>
      <c r="L31" s="67">
        <v>6</v>
      </c>
      <c r="M31" s="67">
        <v>10</v>
      </c>
      <c r="N31" s="67">
        <v>13</v>
      </c>
      <c r="O31" s="64">
        <f t="shared" si="0"/>
        <v>41</v>
      </c>
      <c r="P31" s="67"/>
      <c r="Q31" s="62"/>
    </row>
    <row r="32" spans="2:17" ht="57.75" customHeight="1">
      <c r="B32" s="62">
        <v>22</v>
      </c>
      <c r="C32" s="65"/>
      <c r="D32" s="28" t="s">
        <v>219</v>
      </c>
      <c r="E32" s="28" t="s">
        <v>220</v>
      </c>
      <c r="F32" s="28" t="s">
        <v>143</v>
      </c>
      <c r="G32" s="67" t="s">
        <v>69</v>
      </c>
      <c r="H32" s="29" t="s">
        <v>162</v>
      </c>
      <c r="I32" s="63">
        <v>10</v>
      </c>
      <c r="J32" s="84">
        <v>10</v>
      </c>
      <c r="K32" s="84">
        <v>8</v>
      </c>
      <c r="L32" s="84">
        <v>4</v>
      </c>
      <c r="M32" s="84">
        <v>6</v>
      </c>
      <c r="N32" s="84">
        <v>12</v>
      </c>
      <c r="O32" s="64">
        <f t="shared" si="0"/>
        <v>40</v>
      </c>
      <c r="P32" s="67"/>
      <c r="Q32" s="62"/>
    </row>
    <row r="33" spans="2:17" ht="38.25">
      <c r="B33" s="62">
        <v>23</v>
      </c>
      <c r="C33" s="65"/>
      <c r="D33" s="28" t="s">
        <v>221</v>
      </c>
      <c r="E33" s="28" t="s">
        <v>222</v>
      </c>
      <c r="F33" s="28" t="s">
        <v>223</v>
      </c>
      <c r="G33" s="67" t="s">
        <v>69</v>
      </c>
      <c r="H33" s="29" t="s">
        <v>147</v>
      </c>
      <c r="I33" s="63">
        <v>10</v>
      </c>
      <c r="J33" s="67">
        <v>0</v>
      </c>
      <c r="K33" s="67">
        <v>12</v>
      </c>
      <c r="L33" s="67">
        <v>7</v>
      </c>
      <c r="M33" s="67">
        <v>6</v>
      </c>
      <c r="N33" s="67">
        <v>14</v>
      </c>
      <c r="O33" s="64">
        <f t="shared" si="0"/>
        <v>39</v>
      </c>
      <c r="P33" s="67"/>
      <c r="Q33" s="62"/>
    </row>
    <row r="34" spans="2:17" ht="12.75">
      <c r="B34" s="62">
        <v>24</v>
      </c>
      <c r="C34" s="65"/>
      <c r="D34" s="28" t="s">
        <v>224</v>
      </c>
      <c r="E34" s="28" t="s">
        <v>40</v>
      </c>
      <c r="F34" s="28" t="s">
        <v>217</v>
      </c>
      <c r="G34" s="67" t="s">
        <v>69</v>
      </c>
      <c r="H34" s="29" t="s">
        <v>64</v>
      </c>
      <c r="I34" s="63">
        <v>10</v>
      </c>
      <c r="J34" s="67">
        <v>6</v>
      </c>
      <c r="K34" s="67">
        <v>11</v>
      </c>
      <c r="L34" s="67">
        <v>6</v>
      </c>
      <c r="M34" s="67">
        <v>3</v>
      </c>
      <c r="N34" s="67">
        <v>11</v>
      </c>
      <c r="O34" s="64">
        <f t="shared" si="0"/>
        <v>37</v>
      </c>
      <c r="P34" s="67"/>
      <c r="Q34" s="62"/>
    </row>
    <row r="35" spans="2:17" ht="25.5">
      <c r="B35" s="62">
        <v>25</v>
      </c>
      <c r="C35" s="65"/>
      <c r="D35" s="28" t="s">
        <v>225</v>
      </c>
      <c r="E35" s="28" t="s">
        <v>152</v>
      </c>
      <c r="F35" s="28" t="s">
        <v>226</v>
      </c>
      <c r="G35" s="67" t="s">
        <v>69</v>
      </c>
      <c r="H35" s="29" t="s">
        <v>173</v>
      </c>
      <c r="I35" s="63">
        <v>10</v>
      </c>
      <c r="J35" s="84">
        <v>0</v>
      </c>
      <c r="K35" s="84">
        <v>8</v>
      </c>
      <c r="L35" s="84">
        <v>2</v>
      </c>
      <c r="M35" s="84">
        <v>6</v>
      </c>
      <c r="N35" s="84">
        <v>13</v>
      </c>
      <c r="O35" s="64">
        <f t="shared" si="0"/>
        <v>29</v>
      </c>
      <c r="P35" s="67"/>
      <c r="Q35" s="62"/>
    </row>
    <row r="37" spans="2:3" ht="12.75">
      <c r="B37" s="9" t="s">
        <v>4</v>
      </c>
      <c r="C37" s="9"/>
    </row>
    <row r="38" spans="2:3" ht="12.75">
      <c r="B38" s="9" t="s">
        <v>12</v>
      </c>
      <c r="C38" s="9"/>
    </row>
    <row r="39" spans="2:3" ht="12.75">
      <c r="B39" s="9" t="s">
        <v>5</v>
      </c>
      <c r="C39" s="9"/>
    </row>
  </sheetData>
  <sheetProtection/>
  <mergeCells count="7">
    <mergeCell ref="J9:N9"/>
    <mergeCell ref="A1:Q1"/>
    <mergeCell ref="A2:Q2"/>
    <mergeCell ref="B3:E3"/>
    <mergeCell ref="B5:E5"/>
    <mergeCell ref="G7:Q7"/>
    <mergeCell ref="G8:Q8"/>
  </mergeCells>
  <dataValidations count="1">
    <dataValidation allowBlank="1" showInputMessage="1" showErrorMessage="1" sqref="D10:F10 H10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85" zoomScaleNormal="85" zoomScalePageLayoutView="0" workbookViewId="0" topLeftCell="A6">
      <selection activeCell="V36" sqref="V36"/>
    </sheetView>
  </sheetViews>
  <sheetFormatPr defaultColWidth="9.00390625" defaultRowHeight="12.75"/>
  <cols>
    <col min="1" max="1" width="3.625" style="1" customWidth="1"/>
    <col min="2" max="2" width="6.375" style="0" customWidth="1"/>
    <col min="3" max="3" width="7.375" style="0" customWidth="1"/>
    <col min="4" max="4" width="13.25390625" style="0" customWidth="1"/>
    <col min="5" max="5" width="11.25390625" style="0" customWidth="1"/>
    <col min="6" max="6" width="14.375" style="0" customWidth="1"/>
    <col min="7" max="7" width="7.25390625" style="0" customWidth="1"/>
    <col min="8" max="8" width="40.25390625" style="0" customWidth="1"/>
    <col min="9" max="9" width="6.00390625" style="33" customWidth="1"/>
    <col min="10" max="10" width="4.00390625" style="0" customWidth="1"/>
    <col min="11" max="11" width="6.25390625" style="0" customWidth="1"/>
    <col min="12" max="12" width="6.625" style="0" customWidth="1"/>
    <col min="13" max="13" width="4.125" style="0" customWidth="1"/>
    <col min="14" max="14" width="4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ht="16.5" customHeight="1">
      <c r="A2" s="54" t="s">
        <v>227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1"/>
    </row>
    <row r="3" spans="1:18" ht="16.5" customHeight="1">
      <c r="A3" s="17"/>
      <c r="B3" s="58" t="s">
        <v>16</v>
      </c>
      <c r="C3" s="58"/>
      <c r="D3" s="58"/>
      <c r="E3" s="58"/>
      <c r="F3" s="22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"/>
    </row>
    <row r="4" spans="1:18" ht="15.75" customHeight="1">
      <c r="A4" s="17"/>
      <c r="B4" s="24" t="s">
        <v>17</v>
      </c>
      <c r="C4" s="24"/>
      <c r="D4" s="24"/>
      <c r="E4" s="24"/>
      <c r="F4" s="24"/>
      <c r="G4" s="23"/>
      <c r="H4" s="23"/>
      <c r="I4" s="23"/>
      <c r="J4" s="23"/>
      <c r="K4" s="23"/>
      <c r="L4" s="23"/>
      <c r="M4" s="23"/>
      <c r="N4" s="23"/>
      <c r="O4" s="17"/>
      <c r="P4" s="17"/>
      <c r="Q4" s="17"/>
      <c r="R4" s="1"/>
    </row>
    <row r="5" spans="1:18" ht="16.5" customHeight="1">
      <c r="A5" s="17"/>
      <c r="B5" s="58" t="s">
        <v>18</v>
      </c>
      <c r="C5" s="58"/>
      <c r="D5" s="58"/>
      <c r="E5" s="58"/>
      <c r="F5" s="22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"/>
    </row>
    <row r="6" spans="1:18" ht="16.5" customHeight="1">
      <c r="A6" s="17"/>
      <c r="B6" s="9" t="s">
        <v>228</v>
      </c>
      <c r="C6" s="9"/>
      <c r="D6" s="9"/>
      <c r="E6" s="9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"/>
    </row>
    <row r="7" spans="1:18" ht="17.25" customHeight="1">
      <c r="A7" s="10"/>
      <c r="B7" s="59" t="s">
        <v>20</v>
      </c>
      <c r="C7" s="7"/>
      <c r="D7" s="7"/>
      <c r="E7" s="8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"/>
    </row>
    <row r="8" spans="1:18" ht="17.25" customHeight="1">
      <c r="A8" s="10"/>
      <c r="B8" s="7" t="s">
        <v>21</v>
      </c>
      <c r="C8" s="7"/>
      <c r="D8" s="7"/>
      <c r="E8" s="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1"/>
    </row>
    <row r="9" spans="1:18" ht="12.75" customHeight="1">
      <c r="A9" s="11"/>
      <c r="B9" s="60"/>
      <c r="C9" s="69"/>
      <c r="D9" s="13"/>
      <c r="E9" s="13"/>
      <c r="F9" s="13"/>
      <c r="G9" s="13"/>
      <c r="H9" s="13"/>
      <c r="I9" s="30"/>
      <c r="J9" s="50" t="s">
        <v>27</v>
      </c>
      <c r="K9" s="51"/>
      <c r="L9" s="51"/>
      <c r="M9" s="51"/>
      <c r="N9" s="52"/>
      <c r="O9" s="19"/>
      <c r="P9" s="85"/>
      <c r="Q9" s="20"/>
      <c r="R9" s="2"/>
    </row>
    <row r="10" spans="1:18" ht="81.75">
      <c r="A10" s="11"/>
      <c r="B10" s="12" t="s">
        <v>0</v>
      </c>
      <c r="C10" s="70" t="s">
        <v>6</v>
      </c>
      <c r="D10" s="14" t="s">
        <v>1</v>
      </c>
      <c r="E10" s="14" t="s">
        <v>2</v>
      </c>
      <c r="F10" s="14" t="s">
        <v>3</v>
      </c>
      <c r="G10" s="16" t="s">
        <v>11</v>
      </c>
      <c r="H10" s="15" t="s">
        <v>14</v>
      </c>
      <c r="I10" s="21" t="s">
        <v>13</v>
      </c>
      <c r="J10" s="25" t="s">
        <v>22</v>
      </c>
      <c r="K10" s="26" t="s">
        <v>23</v>
      </c>
      <c r="L10" s="26" t="s">
        <v>24</v>
      </c>
      <c r="M10" s="27" t="s">
        <v>25</v>
      </c>
      <c r="N10" s="27" t="s">
        <v>26</v>
      </c>
      <c r="O10" s="16" t="s">
        <v>8</v>
      </c>
      <c r="P10" s="16" t="s">
        <v>9</v>
      </c>
      <c r="Q10" s="15" t="s">
        <v>10</v>
      </c>
      <c r="R10" s="1"/>
    </row>
    <row r="11" spans="1:18" ht="26.25" customHeight="1">
      <c r="A11" s="11"/>
      <c r="B11" s="61">
        <v>1</v>
      </c>
      <c r="C11" s="65"/>
      <c r="D11" s="28" t="s">
        <v>229</v>
      </c>
      <c r="E11" s="28" t="s">
        <v>142</v>
      </c>
      <c r="F11" s="28" t="s">
        <v>95</v>
      </c>
      <c r="G11" s="62" t="s">
        <v>69</v>
      </c>
      <c r="H11" s="29" t="s">
        <v>230</v>
      </c>
      <c r="I11" s="63">
        <v>11</v>
      </c>
      <c r="J11" s="3">
        <v>14</v>
      </c>
      <c r="K11" s="3">
        <v>16</v>
      </c>
      <c r="L11" s="3">
        <v>14</v>
      </c>
      <c r="M11" s="3">
        <v>15</v>
      </c>
      <c r="N11" s="3">
        <v>15</v>
      </c>
      <c r="O11" s="64">
        <f aca="true" t="shared" si="0" ref="O11:O34">SUM(J11:N11)</f>
        <v>74</v>
      </c>
      <c r="P11" s="4"/>
      <c r="Q11" s="4"/>
      <c r="R11" s="1"/>
    </row>
    <row r="12" spans="1:18" ht="16.5" customHeight="1">
      <c r="A12" s="11"/>
      <c r="B12" s="61">
        <v>2</v>
      </c>
      <c r="C12" s="65"/>
      <c r="D12" s="28" t="s">
        <v>231</v>
      </c>
      <c r="E12" s="28" t="s">
        <v>35</v>
      </c>
      <c r="F12" s="28" t="s">
        <v>74</v>
      </c>
      <c r="G12" s="62" t="s">
        <v>69</v>
      </c>
      <c r="H12" s="29" t="s">
        <v>64</v>
      </c>
      <c r="I12" s="63">
        <v>11</v>
      </c>
      <c r="J12" s="3">
        <v>20</v>
      </c>
      <c r="K12" s="3">
        <v>17</v>
      </c>
      <c r="L12" s="3">
        <v>12</v>
      </c>
      <c r="M12" s="3">
        <v>15</v>
      </c>
      <c r="N12" s="3">
        <v>8</v>
      </c>
      <c r="O12" s="64">
        <f t="shared" si="0"/>
        <v>72</v>
      </c>
      <c r="P12" s="3"/>
      <c r="Q12" s="4"/>
      <c r="R12" s="1"/>
    </row>
    <row r="13" spans="1:18" ht="13.5" customHeight="1">
      <c r="A13" s="11"/>
      <c r="B13" s="61">
        <v>3</v>
      </c>
      <c r="C13" s="65"/>
      <c r="D13" s="28" t="s">
        <v>232</v>
      </c>
      <c r="E13" s="28" t="s">
        <v>233</v>
      </c>
      <c r="F13" s="28" t="s">
        <v>234</v>
      </c>
      <c r="G13" s="62" t="s">
        <v>69</v>
      </c>
      <c r="H13" s="29" t="s">
        <v>235</v>
      </c>
      <c r="I13" s="63">
        <v>11</v>
      </c>
      <c r="J13" s="3">
        <v>18</v>
      </c>
      <c r="K13" s="3">
        <v>11</v>
      </c>
      <c r="L13" s="3">
        <v>5</v>
      </c>
      <c r="M13" s="3">
        <v>12</v>
      </c>
      <c r="N13" s="3">
        <v>10</v>
      </c>
      <c r="O13" s="64">
        <f t="shared" si="0"/>
        <v>56</v>
      </c>
      <c r="P13" s="4"/>
      <c r="Q13" s="4"/>
      <c r="R13" s="1"/>
    </row>
    <row r="14" spans="1:18" ht="15.75" customHeight="1">
      <c r="A14" s="11"/>
      <c r="B14" s="61">
        <v>4</v>
      </c>
      <c r="C14" s="65"/>
      <c r="D14" s="28" t="s">
        <v>236</v>
      </c>
      <c r="E14" s="28" t="s">
        <v>40</v>
      </c>
      <c r="F14" s="28" t="s">
        <v>53</v>
      </c>
      <c r="G14" s="62" t="s">
        <v>69</v>
      </c>
      <c r="H14" s="29" t="s">
        <v>64</v>
      </c>
      <c r="I14" s="63">
        <v>11</v>
      </c>
      <c r="J14" s="3">
        <v>14</v>
      </c>
      <c r="K14" s="3">
        <v>14</v>
      </c>
      <c r="L14" s="3">
        <v>7</v>
      </c>
      <c r="M14" s="3">
        <v>8</v>
      </c>
      <c r="N14" s="3">
        <v>12</v>
      </c>
      <c r="O14" s="64">
        <f t="shared" si="0"/>
        <v>55</v>
      </c>
      <c r="P14" s="4"/>
      <c r="Q14" s="4"/>
      <c r="R14" s="1"/>
    </row>
    <row r="15" spans="1:18" ht="12.75">
      <c r="A15" s="11"/>
      <c r="B15" s="61">
        <v>5</v>
      </c>
      <c r="C15" s="65"/>
      <c r="D15" s="28" t="s">
        <v>237</v>
      </c>
      <c r="E15" s="28" t="s">
        <v>238</v>
      </c>
      <c r="F15" s="28" t="s">
        <v>102</v>
      </c>
      <c r="G15" s="62" t="s">
        <v>69</v>
      </c>
      <c r="H15" s="29" t="s">
        <v>64</v>
      </c>
      <c r="I15" s="63">
        <v>11</v>
      </c>
      <c r="J15" s="3">
        <v>9</v>
      </c>
      <c r="K15" s="3">
        <v>13</v>
      </c>
      <c r="L15" s="3">
        <v>6</v>
      </c>
      <c r="M15" s="3">
        <v>13</v>
      </c>
      <c r="N15" s="3">
        <v>13</v>
      </c>
      <c r="O15" s="64">
        <f t="shared" si="0"/>
        <v>54</v>
      </c>
      <c r="P15" s="4"/>
      <c r="Q15" s="4"/>
      <c r="R15" s="1"/>
    </row>
    <row r="16" spans="1:18" ht="12.75">
      <c r="A16" s="11"/>
      <c r="B16" s="61">
        <v>6</v>
      </c>
      <c r="C16" s="65"/>
      <c r="D16" s="28" t="s">
        <v>239</v>
      </c>
      <c r="E16" s="28" t="s">
        <v>240</v>
      </c>
      <c r="F16" s="28" t="s">
        <v>78</v>
      </c>
      <c r="G16" s="62" t="s">
        <v>69</v>
      </c>
      <c r="H16" s="29" t="s">
        <v>88</v>
      </c>
      <c r="I16" s="63">
        <v>11</v>
      </c>
      <c r="J16" s="3">
        <v>13</v>
      </c>
      <c r="K16" s="3">
        <v>12</v>
      </c>
      <c r="L16" s="3">
        <v>4</v>
      </c>
      <c r="M16" s="3">
        <v>8</v>
      </c>
      <c r="N16" s="3">
        <v>15</v>
      </c>
      <c r="O16" s="64">
        <f t="shared" si="0"/>
        <v>52</v>
      </c>
      <c r="P16" s="4"/>
      <c r="Q16" s="4"/>
      <c r="R16" s="1"/>
    </row>
    <row r="17" spans="1:18" ht="30.75" customHeight="1">
      <c r="A17" s="11"/>
      <c r="B17" s="61">
        <v>7</v>
      </c>
      <c r="C17" s="65"/>
      <c r="D17" s="28" t="s">
        <v>39</v>
      </c>
      <c r="E17" s="28" t="s">
        <v>241</v>
      </c>
      <c r="F17" s="28" t="s">
        <v>41</v>
      </c>
      <c r="G17" s="62" t="s">
        <v>69</v>
      </c>
      <c r="H17" s="29" t="s">
        <v>65</v>
      </c>
      <c r="I17" s="63">
        <v>11</v>
      </c>
      <c r="J17" s="3">
        <v>11</v>
      </c>
      <c r="K17" s="3">
        <v>10</v>
      </c>
      <c r="L17" s="3">
        <v>2</v>
      </c>
      <c r="M17" s="3">
        <v>7</v>
      </c>
      <c r="N17" s="3">
        <v>16</v>
      </c>
      <c r="O17" s="64">
        <f t="shared" si="0"/>
        <v>46</v>
      </c>
      <c r="P17" s="4"/>
      <c r="Q17" s="4"/>
      <c r="R17" s="1"/>
    </row>
    <row r="18" spans="1:18" ht="15.75" customHeight="1">
      <c r="A18" s="11"/>
      <c r="B18" s="61">
        <v>8</v>
      </c>
      <c r="C18" s="65"/>
      <c r="D18" s="28" t="s">
        <v>242</v>
      </c>
      <c r="E18" s="28" t="s">
        <v>243</v>
      </c>
      <c r="F18" s="28" t="s">
        <v>244</v>
      </c>
      <c r="G18" s="62" t="s">
        <v>69</v>
      </c>
      <c r="H18" s="29" t="s">
        <v>162</v>
      </c>
      <c r="I18" s="63">
        <v>11</v>
      </c>
      <c r="J18" s="3">
        <v>9</v>
      </c>
      <c r="K18" s="3">
        <v>12</v>
      </c>
      <c r="L18" s="3">
        <v>2</v>
      </c>
      <c r="M18" s="3">
        <v>8</v>
      </c>
      <c r="N18" s="3">
        <v>15</v>
      </c>
      <c r="O18" s="64">
        <f t="shared" si="0"/>
        <v>46</v>
      </c>
      <c r="P18" s="4"/>
      <c r="Q18" s="4"/>
      <c r="R18" s="1"/>
    </row>
    <row r="19" spans="1:18" ht="15" customHeight="1">
      <c r="A19" s="11"/>
      <c r="B19" s="61">
        <v>9</v>
      </c>
      <c r="C19" s="65"/>
      <c r="D19" s="28" t="s">
        <v>245</v>
      </c>
      <c r="E19" s="28" t="s">
        <v>246</v>
      </c>
      <c r="F19" s="28" t="s">
        <v>176</v>
      </c>
      <c r="G19" s="62" t="s">
        <v>69</v>
      </c>
      <c r="H19" s="29" t="s">
        <v>162</v>
      </c>
      <c r="I19" s="63">
        <v>11</v>
      </c>
      <c r="J19" s="3">
        <v>12</v>
      </c>
      <c r="K19" s="3">
        <v>6</v>
      </c>
      <c r="L19" s="3">
        <v>8</v>
      </c>
      <c r="M19" s="3">
        <v>9</v>
      </c>
      <c r="N19" s="3">
        <v>10</v>
      </c>
      <c r="O19" s="64">
        <f t="shared" si="0"/>
        <v>45</v>
      </c>
      <c r="P19" s="4"/>
      <c r="Q19" s="4"/>
      <c r="R19" s="1"/>
    </row>
    <row r="20" spans="1:18" ht="18.75" customHeight="1">
      <c r="A20" s="11"/>
      <c r="B20" s="61">
        <v>10</v>
      </c>
      <c r="C20" s="65"/>
      <c r="D20" s="71" t="s">
        <v>247</v>
      </c>
      <c r="E20" s="28" t="s">
        <v>248</v>
      </c>
      <c r="F20" s="28" t="s">
        <v>105</v>
      </c>
      <c r="G20" s="62" t="s">
        <v>69</v>
      </c>
      <c r="H20" s="29" t="s">
        <v>66</v>
      </c>
      <c r="I20" s="63">
        <v>11</v>
      </c>
      <c r="J20" s="3">
        <v>13</v>
      </c>
      <c r="K20" s="3">
        <v>8</v>
      </c>
      <c r="L20" s="3">
        <v>3</v>
      </c>
      <c r="M20" s="3">
        <v>8</v>
      </c>
      <c r="N20" s="3">
        <v>12</v>
      </c>
      <c r="O20" s="64">
        <f t="shared" si="0"/>
        <v>44</v>
      </c>
      <c r="P20" s="4"/>
      <c r="Q20" s="4"/>
      <c r="R20" s="1"/>
    </row>
    <row r="21" spans="1:18" ht="38.25">
      <c r="A21" s="11"/>
      <c r="B21" s="61">
        <v>11</v>
      </c>
      <c r="C21" s="65"/>
      <c r="D21" s="28" t="s">
        <v>249</v>
      </c>
      <c r="E21" s="28" t="s">
        <v>250</v>
      </c>
      <c r="F21" s="28" t="s">
        <v>41</v>
      </c>
      <c r="G21" s="62" t="s">
        <v>69</v>
      </c>
      <c r="H21" s="29" t="s">
        <v>147</v>
      </c>
      <c r="I21" s="63">
        <v>11</v>
      </c>
      <c r="J21" s="67">
        <v>0</v>
      </c>
      <c r="K21" s="67">
        <v>15</v>
      </c>
      <c r="L21" s="67">
        <v>6</v>
      </c>
      <c r="M21" s="67">
        <v>5</v>
      </c>
      <c r="N21" s="67">
        <v>12</v>
      </c>
      <c r="O21" s="64">
        <f t="shared" si="0"/>
        <v>38</v>
      </c>
      <c r="P21" s="4"/>
      <c r="Q21" s="4"/>
      <c r="R21" s="1"/>
    </row>
    <row r="22" spans="1:18" ht="40.5" customHeight="1">
      <c r="A22" s="11"/>
      <c r="B22" s="61">
        <v>12</v>
      </c>
      <c r="C22" s="65"/>
      <c r="D22" s="28" t="s">
        <v>251</v>
      </c>
      <c r="E22" s="28" t="s">
        <v>35</v>
      </c>
      <c r="F22" s="28" t="s">
        <v>102</v>
      </c>
      <c r="G22" s="62" t="s">
        <v>69</v>
      </c>
      <c r="H22" s="29" t="s">
        <v>64</v>
      </c>
      <c r="I22" s="63">
        <v>11</v>
      </c>
      <c r="J22" s="3">
        <v>0</v>
      </c>
      <c r="K22" s="3">
        <v>16</v>
      </c>
      <c r="L22" s="3">
        <v>1</v>
      </c>
      <c r="M22" s="3">
        <v>9</v>
      </c>
      <c r="N22" s="3">
        <v>12</v>
      </c>
      <c r="O22" s="64">
        <f t="shared" si="0"/>
        <v>38</v>
      </c>
      <c r="P22" s="4"/>
      <c r="Q22" s="4"/>
      <c r="R22" s="1"/>
    </row>
    <row r="23" spans="1:18" ht="12.75">
      <c r="A23" s="11"/>
      <c r="B23" s="61">
        <v>13</v>
      </c>
      <c r="C23" s="65"/>
      <c r="D23" s="28" t="s">
        <v>252</v>
      </c>
      <c r="E23" s="28" t="s">
        <v>63</v>
      </c>
      <c r="F23" s="28" t="s">
        <v>226</v>
      </c>
      <c r="G23" s="62" t="s">
        <v>69</v>
      </c>
      <c r="H23" s="29" t="s">
        <v>64</v>
      </c>
      <c r="I23" s="63">
        <v>11</v>
      </c>
      <c r="J23" s="3">
        <v>0</v>
      </c>
      <c r="K23" s="3">
        <v>12</v>
      </c>
      <c r="L23" s="3">
        <v>3</v>
      </c>
      <c r="M23" s="3">
        <v>9</v>
      </c>
      <c r="N23" s="3">
        <v>13</v>
      </c>
      <c r="O23" s="64">
        <f t="shared" si="0"/>
        <v>37</v>
      </c>
      <c r="P23" s="4"/>
      <c r="Q23" s="4"/>
      <c r="R23" s="1"/>
    </row>
    <row r="24" spans="1:18" ht="14.25" customHeight="1">
      <c r="A24" s="11"/>
      <c r="B24" s="61">
        <v>14</v>
      </c>
      <c r="C24" s="65"/>
      <c r="D24" s="28" t="s">
        <v>253</v>
      </c>
      <c r="E24" s="28" t="s">
        <v>254</v>
      </c>
      <c r="F24" s="28" t="s">
        <v>41</v>
      </c>
      <c r="G24" s="62" t="s">
        <v>69</v>
      </c>
      <c r="H24" s="29" t="s">
        <v>64</v>
      </c>
      <c r="I24" s="63">
        <v>11</v>
      </c>
      <c r="J24" s="78">
        <v>0</v>
      </c>
      <c r="K24" s="3">
        <v>12</v>
      </c>
      <c r="L24" s="3">
        <v>3</v>
      </c>
      <c r="M24" s="3">
        <v>11</v>
      </c>
      <c r="N24" s="3">
        <v>9</v>
      </c>
      <c r="O24" s="64">
        <f t="shared" si="0"/>
        <v>35</v>
      </c>
      <c r="P24" s="4"/>
      <c r="Q24" s="4"/>
      <c r="R24" s="1"/>
    </row>
    <row r="25" spans="1:18" ht="12.75">
      <c r="A25" s="11"/>
      <c r="B25" s="61">
        <v>15</v>
      </c>
      <c r="C25" s="65"/>
      <c r="D25" s="28" t="s">
        <v>112</v>
      </c>
      <c r="E25" s="28" t="s">
        <v>255</v>
      </c>
      <c r="F25" s="28" t="s">
        <v>256</v>
      </c>
      <c r="G25" s="62" t="s">
        <v>69</v>
      </c>
      <c r="H25" s="29" t="s">
        <v>64</v>
      </c>
      <c r="I25" s="63">
        <v>11</v>
      </c>
      <c r="J25" s="3">
        <v>1</v>
      </c>
      <c r="K25" s="3">
        <v>12</v>
      </c>
      <c r="L25" s="3">
        <v>1</v>
      </c>
      <c r="M25" s="3">
        <v>9</v>
      </c>
      <c r="N25" s="3">
        <v>12</v>
      </c>
      <c r="O25" s="64">
        <f t="shared" si="0"/>
        <v>35</v>
      </c>
      <c r="P25" s="4"/>
      <c r="Q25" s="4"/>
      <c r="R25" s="1"/>
    </row>
    <row r="26" spans="1:18" ht="12.75">
      <c r="A26" s="11"/>
      <c r="B26" s="61">
        <v>16</v>
      </c>
      <c r="C26" s="65"/>
      <c r="D26" s="28" t="s">
        <v>257</v>
      </c>
      <c r="E26" s="28" t="s">
        <v>86</v>
      </c>
      <c r="F26" s="28" t="s">
        <v>78</v>
      </c>
      <c r="G26" s="62" t="s">
        <v>69</v>
      </c>
      <c r="H26" s="29" t="s">
        <v>88</v>
      </c>
      <c r="I26" s="63">
        <v>11</v>
      </c>
      <c r="J26" s="3">
        <v>0</v>
      </c>
      <c r="K26" s="3">
        <v>8</v>
      </c>
      <c r="L26" s="3">
        <v>4</v>
      </c>
      <c r="M26" s="3">
        <v>5</v>
      </c>
      <c r="N26" s="3">
        <v>17</v>
      </c>
      <c r="O26" s="64">
        <f t="shared" si="0"/>
        <v>34</v>
      </c>
      <c r="P26" s="4"/>
      <c r="Q26" s="4"/>
      <c r="R26" s="1"/>
    </row>
    <row r="27" spans="1:18" ht="16.5" customHeight="1">
      <c r="A27" s="11"/>
      <c r="B27" s="61">
        <v>17</v>
      </c>
      <c r="C27" s="65"/>
      <c r="D27" s="28" t="s">
        <v>258</v>
      </c>
      <c r="E27" s="28" t="s">
        <v>132</v>
      </c>
      <c r="F27" s="28" t="s">
        <v>200</v>
      </c>
      <c r="G27" s="62" t="s">
        <v>69</v>
      </c>
      <c r="H27" s="29" t="s">
        <v>64</v>
      </c>
      <c r="I27" s="63">
        <v>11</v>
      </c>
      <c r="J27" s="3">
        <v>0</v>
      </c>
      <c r="K27" s="3">
        <v>7</v>
      </c>
      <c r="L27" s="3">
        <v>0</v>
      </c>
      <c r="M27" s="3">
        <v>8</v>
      </c>
      <c r="N27" s="3">
        <v>13</v>
      </c>
      <c r="O27" s="64">
        <f t="shared" si="0"/>
        <v>28</v>
      </c>
      <c r="P27" s="4"/>
      <c r="Q27" s="4"/>
      <c r="R27" s="1"/>
    </row>
    <row r="28" spans="1:18" ht="12.75">
      <c r="A28" s="11"/>
      <c r="B28" s="61">
        <v>18</v>
      </c>
      <c r="C28" s="65"/>
      <c r="D28" s="28" t="s">
        <v>259</v>
      </c>
      <c r="E28" s="28" t="s">
        <v>260</v>
      </c>
      <c r="F28" s="28" t="s">
        <v>74</v>
      </c>
      <c r="G28" s="62" t="s">
        <v>69</v>
      </c>
      <c r="H28" s="29" t="s">
        <v>64</v>
      </c>
      <c r="I28" s="63">
        <v>11</v>
      </c>
      <c r="J28" s="3">
        <v>0</v>
      </c>
      <c r="K28" s="3">
        <v>10</v>
      </c>
      <c r="L28" s="3">
        <v>0</v>
      </c>
      <c r="M28" s="3">
        <v>7</v>
      </c>
      <c r="N28" s="3">
        <v>10</v>
      </c>
      <c r="O28" s="64">
        <f t="shared" si="0"/>
        <v>27</v>
      </c>
      <c r="P28" s="4"/>
      <c r="Q28" s="4"/>
      <c r="R28" s="2"/>
    </row>
    <row r="29" spans="1:18" ht="12.75">
      <c r="A29" s="11"/>
      <c r="B29" s="61">
        <v>19</v>
      </c>
      <c r="C29" s="65"/>
      <c r="D29" s="28" t="s">
        <v>261</v>
      </c>
      <c r="E29" s="28" t="s">
        <v>262</v>
      </c>
      <c r="F29" s="28" t="s">
        <v>263</v>
      </c>
      <c r="G29" s="62" t="s">
        <v>69</v>
      </c>
      <c r="H29" s="29" t="s">
        <v>88</v>
      </c>
      <c r="I29" s="63">
        <v>11</v>
      </c>
      <c r="J29" s="67">
        <v>0</v>
      </c>
      <c r="K29" s="67">
        <v>9</v>
      </c>
      <c r="L29" s="72">
        <v>0</v>
      </c>
      <c r="M29" s="67">
        <v>4</v>
      </c>
      <c r="N29" s="67">
        <v>12</v>
      </c>
      <c r="O29" s="64">
        <f t="shared" si="0"/>
        <v>25</v>
      </c>
      <c r="P29" s="4"/>
      <c r="Q29" s="4"/>
      <c r="R29" s="1"/>
    </row>
    <row r="30" spans="1:18" ht="12.75">
      <c r="A30" s="11"/>
      <c r="B30" s="61">
        <v>20</v>
      </c>
      <c r="C30" s="65"/>
      <c r="D30" s="28" t="s">
        <v>264</v>
      </c>
      <c r="E30" s="28" t="s">
        <v>83</v>
      </c>
      <c r="F30" s="28" t="s">
        <v>50</v>
      </c>
      <c r="G30" s="62" t="s">
        <v>69</v>
      </c>
      <c r="H30" s="29" t="s">
        <v>265</v>
      </c>
      <c r="I30" s="63">
        <v>11</v>
      </c>
      <c r="J30" s="3">
        <v>0</v>
      </c>
      <c r="K30" s="3">
        <v>7</v>
      </c>
      <c r="L30" s="3">
        <v>0</v>
      </c>
      <c r="M30" s="3">
        <v>6</v>
      </c>
      <c r="N30" s="3">
        <v>11</v>
      </c>
      <c r="O30" s="64">
        <f t="shared" si="0"/>
        <v>24</v>
      </c>
      <c r="P30" s="4"/>
      <c r="Q30" s="4"/>
      <c r="R30" s="1"/>
    </row>
    <row r="31" spans="1:18" ht="12.75">
      <c r="A31" s="11"/>
      <c r="B31" s="61">
        <v>21</v>
      </c>
      <c r="C31" s="65"/>
      <c r="D31" s="28" t="s">
        <v>266</v>
      </c>
      <c r="E31" s="28" t="s">
        <v>161</v>
      </c>
      <c r="F31" s="28" t="s">
        <v>267</v>
      </c>
      <c r="G31" s="62" t="s">
        <v>69</v>
      </c>
      <c r="H31" s="29" t="s">
        <v>64</v>
      </c>
      <c r="I31" s="63">
        <v>11</v>
      </c>
      <c r="J31" s="3">
        <v>0</v>
      </c>
      <c r="K31" s="3">
        <v>6</v>
      </c>
      <c r="L31" s="3">
        <v>0</v>
      </c>
      <c r="M31" s="3">
        <v>6</v>
      </c>
      <c r="N31" s="3">
        <v>12</v>
      </c>
      <c r="O31" s="64">
        <f t="shared" si="0"/>
        <v>24</v>
      </c>
      <c r="P31" s="4"/>
      <c r="Q31" s="4"/>
      <c r="R31" s="1"/>
    </row>
    <row r="32" spans="2:17" ht="12.75">
      <c r="B32" s="62">
        <v>22</v>
      </c>
      <c r="C32" s="65"/>
      <c r="D32" s="28" t="s">
        <v>268</v>
      </c>
      <c r="E32" s="28" t="s">
        <v>83</v>
      </c>
      <c r="F32" s="28" t="s">
        <v>95</v>
      </c>
      <c r="G32" s="62" t="s">
        <v>69</v>
      </c>
      <c r="H32" s="29" t="s">
        <v>64</v>
      </c>
      <c r="I32" s="63">
        <v>11</v>
      </c>
      <c r="J32" s="67">
        <v>0</v>
      </c>
      <c r="K32" s="67">
        <v>10</v>
      </c>
      <c r="L32" s="72">
        <v>1</v>
      </c>
      <c r="M32" s="67">
        <v>3</v>
      </c>
      <c r="N32" s="67">
        <v>8</v>
      </c>
      <c r="O32" s="64">
        <f t="shared" si="0"/>
        <v>22</v>
      </c>
      <c r="P32" s="62"/>
      <c r="Q32" s="62"/>
    </row>
    <row r="33" spans="2:17" ht="37.5" customHeight="1">
      <c r="B33" s="62">
        <v>23</v>
      </c>
      <c r="C33" s="65"/>
      <c r="D33" s="28" t="s">
        <v>269</v>
      </c>
      <c r="E33" s="28" t="s">
        <v>270</v>
      </c>
      <c r="F33" s="28" t="s">
        <v>143</v>
      </c>
      <c r="G33" s="62" t="s">
        <v>69</v>
      </c>
      <c r="H33" s="29" t="s">
        <v>64</v>
      </c>
      <c r="I33" s="63">
        <v>11</v>
      </c>
      <c r="J33" s="3">
        <v>0</v>
      </c>
      <c r="K33" s="3">
        <v>12</v>
      </c>
      <c r="L33" s="3">
        <v>0</v>
      </c>
      <c r="M33" s="3">
        <v>3</v>
      </c>
      <c r="N33" s="3">
        <v>7</v>
      </c>
      <c r="O33" s="64">
        <f t="shared" si="0"/>
        <v>22</v>
      </c>
      <c r="P33" s="62"/>
      <c r="Q33" s="62"/>
    </row>
    <row r="34" spans="2:17" ht="12.75" customHeight="1">
      <c r="B34" s="62">
        <v>24</v>
      </c>
      <c r="C34" s="65"/>
      <c r="D34" s="28" t="s">
        <v>271</v>
      </c>
      <c r="E34" s="28" t="s">
        <v>272</v>
      </c>
      <c r="F34" s="28" t="s">
        <v>61</v>
      </c>
      <c r="G34" s="62" t="s">
        <v>69</v>
      </c>
      <c r="H34" s="29" t="s">
        <v>64</v>
      </c>
      <c r="I34" s="63">
        <v>11</v>
      </c>
      <c r="J34" s="67">
        <v>0</v>
      </c>
      <c r="K34" s="67">
        <v>9</v>
      </c>
      <c r="L34" s="67">
        <v>1</v>
      </c>
      <c r="M34" s="67">
        <v>6</v>
      </c>
      <c r="N34" s="67">
        <v>5</v>
      </c>
      <c r="O34" s="64">
        <f t="shared" si="0"/>
        <v>21</v>
      </c>
      <c r="P34" s="62"/>
      <c r="Q34" s="62"/>
    </row>
    <row r="38" spans="2:3" ht="12.75">
      <c r="B38" s="9" t="s">
        <v>4</v>
      </c>
      <c r="C38" s="9"/>
    </row>
    <row r="39" spans="2:3" ht="12.75">
      <c r="B39" s="9" t="s">
        <v>12</v>
      </c>
      <c r="C39" s="9"/>
    </row>
    <row r="40" spans="2:3" ht="12.75">
      <c r="B40" s="9" t="s">
        <v>5</v>
      </c>
      <c r="C40" s="9"/>
    </row>
  </sheetData>
  <sheetProtection/>
  <mergeCells count="7">
    <mergeCell ref="J9:N9"/>
    <mergeCell ref="A1:Q1"/>
    <mergeCell ref="A2:Q2"/>
    <mergeCell ref="B3:E3"/>
    <mergeCell ref="B5:E5"/>
    <mergeCell ref="G7:Q7"/>
    <mergeCell ref="G8:Q8"/>
  </mergeCells>
  <dataValidations count="1">
    <dataValidation allowBlank="1" showInputMessage="1" showErrorMessage="1" sqref="B11 D10:F10 F11 H10:H11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2021-12-06T06:55:21Z</cp:lastPrinted>
  <dcterms:created xsi:type="dcterms:W3CDTF">2009-02-02T10:15:41Z</dcterms:created>
  <dcterms:modified xsi:type="dcterms:W3CDTF">2021-12-07T04:35:06Z</dcterms:modified>
  <cp:category/>
  <cp:version/>
  <cp:contentType/>
  <cp:contentStatus/>
</cp:coreProperties>
</file>