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4"/>
  </bookViews>
  <sheets>
    <sheet name="МХК-7" sheetId="1" r:id="rId1"/>
    <sheet name="МХК-8" sheetId="2" r:id="rId2"/>
    <sheet name="МХК-9" sheetId="3" r:id="rId3"/>
    <sheet name="МХК-10" sheetId="4" r:id="rId4"/>
    <sheet name="МХК-11" sheetId="5" r:id="rId5"/>
  </sheets>
  <externalReferences>
    <externalReference r:id="rId8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<sst xmlns="http://schemas.openxmlformats.org/spreadsheetml/2006/main" count="738" uniqueCount="266">
  <si>
    <t>ПРОТОКОЛ</t>
  </si>
  <si>
    <t>Муниципалитет: город Омск</t>
  </si>
  <si>
    <t>№ п/п</t>
  </si>
  <si>
    <t>Шифр</t>
  </si>
  <si>
    <t>Фамилия</t>
  </si>
  <si>
    <t>Имя</t>
  </si>
  <si>
    <t>Отчество</t>
  </si>
  <si>
    <t>Муниципальный район</t>
  </si>
  <si>
    <t>Сокращенное название ОУ учащегося</t>
  </si>
  <si>
    <t>Класс</t>
  </si>
  <si>
    <t>Итоговый балл</t>
  </si>
  <si>
    <t>Рейтинг (место)</t>
  </si>
  <si>
    <t xml:space="preserve">Тип диплома </t>
  </si>
  <si>
    <t xml:space="preserve">Председатель жюри:                                </t>
  </si>
  <si>
    <t>Секретарь:</t>
  </si>
  <si>
    <t>Члены жюри:</t>
  </si>
  <si>
    <t>* указывается в случае, если тур(ы) предполагаются, корректируете в зависимости от количества туров</t>
  </si>
  <si>
    <t>желтым цветом вносятся номера заданий, корректируете в зависимости от количества заданий</t>
  </si>
  <si>
    <t>Иванова</t>
  </si>
  <si>
    <t>Елизавета</t>
  </si>
  <si>
    <t>Александровна</t>
  </si>
  <si>
    <t>Патока</t>
  </si>
  <si>
    <t>Мария</t>
  </si>
  <si>
    <t>Олеговна</t>
  </si>
  <si>
    <t>Маковеева</t>
  </si>
  <si>
    <t>Милана</t>
  </si>
  <si>
    <t>Егорова</t>
  </si>
  <si>
    <t>Ирина</t>
  </si>
  <si>
    <t>Егоровна</t>
  </si>
  <si>
    <t>Дудова</t>
  </si>
  <si>
    <t>Диана</t>
  </si>
  <si>
    <t>Артёмовна</t>
  </si>
  <si>
    <t>Козлов</t>
  </si>
  <si>
    <t>Тимофей</t>
  </si>
  <si>
    <t>Константинович</t>
  </si>
  <si>
    <t>Черемных</t>
  </si>
  <si>
    <t>Матвей</t>
  </si>
  <si>
    <t>Борисович</t>
  </si>
  <si>
    <t>Фомина</t>
  </si>
  <si>
    <t>Сергеевна</t>
  </si>
  <si>
    <t>Фрибус</t>
  </si>
  <si>
    <t>Анна</t>
  </si>
  <si>
    <t>Дмитриевна</t>
  </si>
  <si>
    <t>Ерзенкова</t>
  </si>
  <si>
    <t>Таисия</t>
  </si>
  <si>
    <t>Михайловна</t>
  </si>
  <si>
    <t>Ильюшенко</t>
  </si>
  <si>
    <t>Петровна</t>
  </si>
  <si>
    <t>Шугурова</t>
  </si>
  <si>
    <t>Лиана</t>
  </si>
  <si>
    <t>Закировна</t>
  </si>
  <si>
    <t>Куликова</t>
  </si>
  <si>
    <t>Варвара</t>
  </si>
  <si>
    <t>Владимировна</t>
  </si>
  <si>
    <t>Романькова</t>
  </si>
  <si>
    <t>Софья</t>
  </si>
  <si>
    <t>БОУ ОО "МОЦРО №117"</t>
  </si>
  <si>
    <t>БОУ г. Омска "Гимназия №19"</t>
  </si>
  <si>
    <t>БОУ г. Омска " Гимназия 140"</t>
  </si>
  <si>
    <t>БОУ г. Омска "СОШ №15"</t>
  </si>
  <si>
    <t>Образовательная организация (база проведения): БОУ г.Омска "Лицей №66"</t>
  </si>
  <si>
    <t>Предмет олимпиады:  искусство (МХК)</t>
  </si>
  <si>
    <t>Дата проведения: 06.12.2022г</t>
  </si>
  <si>
    <t xml:space="preserve"> оценивания работ участников муниципального  этапа всероссийской олимпиады школьников 2022/23 учебного года по искусству (МХК) в 7 классе                                                      </t>
  </si>
  <si>
    <t>Возрастная параллель (класс): 7</t>
  </si>
  <si>
    <t>Вероника</t>
  </si>
  <si>
    <t>Надежда</t>
  </si>
  <si>
    <t>Лисина</t>
  </si>
  <si>
    <t>Ксения</t>
  </si>
  <si>
    <t>Алексеевна</t>
  </si>
  <si>
    <t>Рывина</t>
  </si>
  <si>
    <t>Ульяна</t>
  </si>
  <si>
    <t>Ярославна</t>
  </si>
  <si>
    <t>Саренко</t>
  </si>
  <si>
    <t>Арина</t>
  </si>
  <si>
    <t>Васильева</t>
  </si>
  <si>
    <t>Евгения</t>
  </si>
  <si>
    <t>Антоновна</t>
  </si>
  <si>
    <t>Тращенко</t>
  </si>
  <si>
    <t>Николай</t>
  </si>
  <si>
    <t>Андреевич</t>
  </si>
  <si>
    <t>Петруша</t>
  </si>
  <si>
    <t>Валерия</t>
  </si>
  <si>
    <t>Константиновна</t>
  </si>
  <si>
    <t>Заборовский</t>
  </si>
  <si>
    <t>Фёдор</t>
  </si>
  <si>
    <t>Станиславович</t>
  </si>
  <si>
    <t>Петрова</t>
  </si>
  <si>
    <t>Анастасия</t>
  </si>
  <si>
    <t>Андреевна</t>
  </si>
  <si>
    <t>Левушкина</t>
  </si>
  <si>
    <t>Землянская</t>
  </si>
  <si>
    <t>Витальевна</t>
  </si>
  <si>
    <t>Потапова</t>
  </si>
  <si>
    <t>Игоревна</t>
  </si>
  <si>
    <t>Журавлёва</t>
  </si>
  <si>
    <t>Виктория</t>
  </si>
  <si>
    <t>Григорова</t>
  </si>
  <si>
    <t>Трошина</t>
  </si>
  <si>
    <t>Татьяна</t>
  </si>
  <si>
    <t>Евгеньевна</t>
  </si>
  <si>
    <t>Гросс</t>
  </si>
  <si>
    <t>Аубакирова</t>
  </si>
  <si>
    <t>Мерей</t>
  </si>
  <si>
    <t>Асетовна</t>
  </si>
  <si>
    <t>Сидорова</t>
  </si>
  <si>
    <t>Сухоруков</t>
  </si>
  <si>
    <t>Андрей</t>
  </si>
  <si>
    <t>Акудович</t>
  </si>
  <si>
    <t>Павловна</t>
  </si>
  <si>
    <t>Кужбанова</t>
  </si>
  <si>
    <t>Адия</t>
  </si>
  <si>
    <t>Акановна</t>
  </si>
  <si>
    <t>БОУ г. Омска "Гимназия №75"</t>
  </si>
  <si>
    <t>БОУ г. Омска "Гимназия 43"</t>
  </si>
  <si>
    <t>БОУ г. Омска "Гимназия №115"</t>
  </si>
  <si>
    <t>БОУ г. Омска "Гимназия №62"</t>
  </si>
  <si>
    <t>БОУ г.Омска "Гимназия №76"</t>
  </si>
  <si>
    <t>БОУ г. Омска "СОШ №118"</t>
  </si>
  <si>
    <t>БОУ г .Омска "СОШ №63"</t>
  </si>
  <si>
    <t>БОУ г. Омска "СОШ №110"</t>
  </si>
  <si>
    <t>БОУ г. Омска "Лицей №64"</t>
  </si>
  <si>
    <t>БОУ г.Омска "СОШ №45"</t>
  </si>
  <si>
    <t xml:space="preserve"> оценивания работ участников муниципального  этапа всероссийской олимпиады школьников 2022/23 учебного года по искусству (МХК) в 9 классе                                                      </t>
  </si>
  <si>
    <t>Возрастная параллель (класс): 9</t>
  </si>
  <si>
    <t xml:space="preserve"> оценивания работ участников муниципального  этапа всероссийской олимпиады школьников 2022/23 учебного года по искусству (МХК) в 8 классе                                                      </t>
  </si>
  <si>
    <t>Возрастная параллель (класс): 8</t>
  </si>
  <si>
    <t>Блюмберг</t>
  </si>
  <si>
    <t>Маслюков</t>
  </si>
  <si>
    <t>Елисей</t>
  </si>
  <si>
    <t>Николаевич</t>
  </si>
  <si>
    <t>Ощепков</t>
  </si>
  <si>
    <t>Никита</t>
  </si>
  <si>
    <t>Жуматаева</t>
  </si>
  <si>
    <t>Сафина</t>
  </si>
  <si>
    <t>Сагидуллаевна</t>
  </si>
  <si>
    <t>Цуканов</t>
  </si>
  <si>
    <t>Арсений</t>
  </si>
  <si>
    <t>Сергеевич</t>
  </si>
  <si>
    <t>Попов</t>
  </si>
  <si>
    <t>Дмитрий</t>
  </si>
  <si>
    <t>Чурбакова</t>
  </si>
  <si>
    <t>Максимовна</t>
  </si>
  <si>
    <t>Юрьевна</t>
  </si>
  <si>
    <t>Мягков</t>
  </si>
  <si>
    <t>Владимирович</t>
  </si>
  <si>
    <t>Александра</t>
  </si>
  <si>
    <t>Сергеева</t>
  </si>
  <si>
    <t>Екатерина</t>
  </si>
  <si>
    <t>Эдуардовна</t>
  </si>
  <si>
    <t>Алгазина</t>
  </si>
  <si>
    <t>Медина</t>
  </si>
  <si>
    <t>Ктайбергеновна</t>
  </si>
  <si>
    <t>Кристина</t>
  </si>
  <si>
    <t>Васильевна</t>
  </si>
  <si>
    <t>Глеб</t>
  </si>
  <si>
    <t>Артёмович</t>
  </si>
  <si>
    <t>Жучков</t>
  </si>
  <si>
    <t>Владимир</t>
  </si>
  <si>
    <t>Минина</t>
  </si>
  <si>
    <t>Юферов</t>
  </si>
  <si>
    <t>Артём</t>
  </si>
  <si>
    <t>Евгеньевич</t>
  </si>
  <si>
    <t>БОУ г. Омска "Гимназия №69 им. Чередова И.М."</t>
  </si>
  <si>
    <t>БОУ г. Омска "Гимназия №85"</t>
  </si>
  <si>
    <t>Никенина</t>
  </si>
  <si>
    <t>Полина</t>
  </si>
  <si>
    <t>Горелик</t>
  </si>
  <si>
    <t>Рада</t>
  </si>
  <si>
    <t>Вдовина</t>
  </si>
  <si>
    <t>Дарья</t>
  </si>
  <si>
    <t>Аллес</t>
  </si>
  <si>
    <t>Каролина</t>
  </si>
  <si>
    <t>Николаевна</t>
  </si>
  <si>
    <t>Арапова</t>
  </si>
  <si>
    <t>Евангелина</t>
  </si>
  <si>
    <t>Федорова</t>
  </si>
  <si>
    <t>Собик</t>
  </si>
  <si>
    <t>Алёна</t>
  </si>
  <si>
    <t>Романовна</t>
  </si>
  <si>
    <t>Марий</t>
  </si>
  <si>
    <t>Артур</t>
  </si>
  <si>
    <t>Артурович</t>
  </si>
  <si>
    <t>Столярова</t>
  </si>
  <si>
    <t>Антропенко</t>
  </si>
  <si>
    <t>Чиркина</t>
  </si>
  <si>
    <t>Ольга</t>
  </si>
  <si>
    <t>Кондина</t>
  </si>
  <si>
    <t>Казанцева</t>
  </si>
  <si>
    <t>Чекушкина</t>
  </si>
  <si>
    <t>Наталья</t>
  </si>
  <si>
    <t>Князькова</t>
  </si>
  <si>
    <t>Катерина</t>
  </si>
  <si>
    <t>Ковалёва</t>
  </si>
  <si>
    <t>Щербакова</t>
  </si>
  <si>
    <t>Усольцева</t>
  </si>
  <si>
    <t>Диденко</t>
  </si>
  <si>
    <t>Давыдова</t>
  </si>
  <si>
    <t>Черникова</t>
  </si>
  <si>
    <t>Гетте</t>
  </si>
  <si>
    <t>Мамаева</t>
  </si>
  <si>
    <t>Вячеславовна</t>
  </si>
  <si>
    <t>Беликов</t>
  </si>
  <si>
    <t>Георгий</t>
  </si>
  <si>
    <t>БОУ г. Омска "Гимназия N123 им. О.И. Охрименко"</t>
  </si>
  <si>
    <t>БОУ г.Омска "Гимназия №146"</t>
  </si>
  <si>
    <t>БОУ г. Омска "Лицей №92"</t>
  </si>
  <si>
    <t>БОУ г.Омска "СОШ №60"</t>
  </si>
  <si>
    <t xml:space="preserve"> оценивания работ участников муниципального  этапа всероссийской олимпиады школьников 2022/23 учебного года по искусству (МХК) в 10 классе                                                      </t>
  </si>
  <si>
    <t>Возрастная параллель (класс): 10</t>
  </si>
  <si>
    <t>Гудалова</t>
  </si>
  <si>
    <t>Харченко</t>
  </si>
  <si>
    <t>Селицкая</t>
  </si>
  <si>
    <t>Юрьева</t>
  </si>
  <si>
    <t>Елена</t>
  </si>
  <si>
    <t>Жеребцова</t>
  </si>
  <si>
    <t>Шумайлова</t>
  </si>
  <si>
    <t>Проничева</t>
  </si>
  <si>
    <t>Пущак</t>
  </si>
  <si>
    <t>Леонтьева</t>
  </si>
  <si>
    <t>Яна</t>
  </si>
  <si>
    <t>Саламахин</t>
  </si>
  <si>
    <t>Марк</t>
  </si>
  <si>
    <t>Александрович</t>
  </si>
  <si>
    <t>Исмаилов</t>
  </si>
  <si>
    <t>Даниил</t>
  </si>
  <si>
    <t>Олегович</t>
  </si>
  <si>
    <t>Ахременко</t>
  </si>
  <si>
    <t>Витальевич</t>
  </si>
  <si>
    <t>Христус</t>
  </si>
  <si>
    <t>Данила</t>
  </si>
  <si>
    <t>Потапов</t>
  </si>
  <si>
    <t>Зимин</t>
  </si>
  <si>
    <t>Кирилл</t>
  </si>
  <si>
    <t>Паничева</t>
  </si>
  <si>
    <t>Рец</t>
  </si>
  <si>
    <t>Войдак</t>
  </si>
  <si>
    <t>Степан</t>
  </si>
  <si>
    <t>Дмитриевич</t>
  </si>
  <si>
    <t>Стройнов</t>
  </si>
  <si>
    <t>Мирюк</t>
  </si>
  <si>
    <t>Ева</t>
  </si>
  <si>
    <t>Романчук</t>
  </si>
  <si>
    <t>Тихон</t>
  </si>
  <si>
    <t>Денисович</t>
  </si>
  <si>
    <t>Тимошенко</t>
  </si>
  <si>
    <t>Эрлих</t>
  </si>
  <si>
    <t>Водолазская</t>
  </si>
  <si>
    <t>Мила</t>
  </si>
  <si>
    <t>Лопатина</t>
  </si>
  <si>
    <t>БОУ г. Омска "Лицей №74"</t>
  </si>
  <si>
    <t>БОУ г. Омска "Лицей №149"</t>
  </si>
  <si>
    <t>БОУ г.Омска "СОШ №51"</t>
  </si>
  <si>
    <t>БОУ г. Омска "СОШ №126"</t>
  </si>
  <si>
    <t>БОУ гю Омска "Лицей №64"</t>
  </si>
  <si>
    <t>г. Омск</t>
  </si>
  <si>
    <t>Возрастная параллель (класс): 11</t>
  </si>
  <si>
    <t xml:space="preserve"> оценивания работ участников муниципального  этапа всероссийской олимпиады школьников 2022/23 учебного года по искусству (МХК) в 11 классе                                                      </t>
  </si>
  <si>
    <t>Твардовская</t>
  </si>
  <si>
    <t>Максимальное количество баллов: 170</t>
  </si>
  <si>
    <t>Максимальное количество баллов: 190</t>
  </si>
  <si>
    <t>Максимальное количество баллов: 195</t>
  </si>
  <si>
    <t>победитель</t>
  </si>
  <si>
    <t>призер</t>
  </si>
  <si>
    <t>Максимальное количество баллов: 181</t>
  </si>
  <si>
    <t>участник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</si>
</sst>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0"/>
    </font>
    <font>
      <b/>
      <i/>
      <sz val="9"/>
      <name val="Arial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2" fillId="0" borderId="16" xfId="0" applyFont="1" applyFill="1" applyBorder="1" applyAlignment="1">
      <alignment vertical="top"/>
    </xf>
    <xf numFmtId="0" fontId="5" fillId="0" borderId="17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1" fontId="1" fillId="33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44" fillId="0" borderId="18" xfId="0" applyFont="1" applyBorder="1" applyAlignment="1">
      <alignment horizontal="justify" vertical="center" wrapText="1"/>
    </xf>
    <xf numFmtId="0" fontId="2" fillId="0" borderId="0" xfId="0" applyFont="1" applyAlignment="1">
      <alignment horizontal="left"/>
    </xf>
    <xf numFmtId="0" fontId="0" fillId="0" borderId="19" xfId="0" applyBorder="1" applyAlignment="1">
      <alignment horizontal="left"/>
    </xf>
    <xf numFmtId="0" fontId="5" fillId="0" borderId="2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45" fillId="0" borderId="18" xfId="0" applyFont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U16" sqref="U16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6.125" style="38" bestFit="1" customWidth="1"/>
    <col min="4" max="4" width="12.375" style="0" bestFit="1" customWidth="1"/>
    <col min="5" max="5" width="10.75390625" style="0" bestFit="1" customWidth="1"/>
    <col min="6" max="6" width="17.875" style="0" bestFit="1" customWidth="1"/>
    <col min="7" max="7" width="12.375" style="0" bestFit="1" customWidth="1"/>
    <col min="8" max="8" width="25.625" style="0" customWidth="1"/>
    <col min="9" max="9" width="6.125" style="0" bestFit="1" customWidth="1"/>
    <col min="10" max="10" width="4.00390625" style="0" customWidth="1"/>
    <col min="11" max="11" width="3.875" style="0" customWidth="1"/>
    <col min="12" max="12" width="3.75390625" style="0" customWidth="1"/>
    <col min="13" max="13" width="4.125" style="0" customWidth="1"/>
    <col min="14" max="15" width="4.25390625" style="0" customWidth="1"/>
    <col min="16" max="16" width="4.00390625" style="0" customWidth="1"/>
    <col min="17" max="17" width="10.875" style="0" customWidth="1"/>
    <col min="18" max="18" width="8.375" style="0" customWidth="1"/>
    <col min="19" max="19" width="13.25390625" style="0" customWidth="1"/>
  </cols>
  <sheetData>
    <row r="1" spans="1:19" ht="12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20" ht="16.5" customHeight="1">
      <c r="A2" s="68" t="s">
        <v>63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1"/>
    </row>
    <row r="3" spans="1:20" ht="16.5" customHeight="1">
      <c r="A3" s="2"/>
      <c r="B3" s="69" t="s">
        <v>1</v>
      </c>
      <c r="C3" s="69"/>
      <c r="D3" s="69"/>
      <c r="E3" s="69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"/>
    </row>
    <row r="4" spans="1:20" ht="27.75" customHeight="1">
      <c r="A4" s="2"/>
      <c r="B4" s="69" t="s">
        <v>60</v>
      </c>
      <c r="C4" s="69"/>
      <c r="D4" s="69"/>
      <c r="E4" s="69"/>
      <c r="F4" s="6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6.5" customHeight="1">
      <c r="A5" s="2"/>
      <c r="B5" s="69" t="s">
        <v>61</v>
      </c>
      <c r="C5" s="69"/>
      <c r="D5" s="69"/>
      <c r="E5" s="69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"/>
    </row>
    <row r="6" spans="1:20" ht="16.5" customHeight="1">
      <c r="A6" s="2"/>
      <c r="B6" s="4" t="s">
        <v>64</v>
      </c>
      <c r="C6" s="40"/>
      <c r="D6" s="4"/>
      <c r="E6" s="4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"/>
    </row>
    <row r="7" spans="1:20" ht="17.25" customHeight="1">
      <c r="A7" s="5"/>
      <c r="B7" s="6" t="s">
        <v>62</v>
      </c>
      <c r="C7" s="40"/>
      <c r="D7" s="7"/>
      <c r="E7" s="8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1"/>
    </row>
    <row r="8" spans="1:20" ht="17.25" customHeight="1">
      <c r="A8" s="5"/>
      <c r="B8" s="7" t="s">
        <v>259</v>
      </c>
      <c r="C8" s="40"/>
      <c r="D8" s="7"/>
      <c r="E8" s="7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1"/>
    </row>
    <row r="9" spans="1:20" ht="12.75" customHeight="1">
      <c r="A9" s="9"/>
      <c r="B9" s="10"/>
      <c r="C9" s="41"/>
      <c r="D9" s="11"/>
      <c r="E9" s="11"/>
      <c r="F9" s="11"/>
      <c r="G9" s="11"/>
      <c r="H9" s="11"/>
      <c r="I9" s="10"/>
      <c r="J9" s="65"/>
      <c r="K9" s="66"/>
      <c r="L9" s="66"/>
      <c r="M9" s="66"/>
      <c r="N9" s="66"/>
      <c r="O9" s="66"/>
      <c r="P9" s="66"/>
      <c r="Q9" s="17"/>
      <c r="R9" s="18"/>
      <c r="S9" s="19"/>
      <c r="T9" s="20"/>
    </row>
    <row r="10" spans="1:20" ht="24">
      <c r="A10" s="9"/>
      <c r="B10" s="21" t="s">
        <v>2</v>
      </c>
      <c r="C10" s="42" t="s">
        <v>3</v>
      </c>
      <c r="D10" s="50" t="s">
        <v>4</v>
      </c>
      <c r="E10" s="50" t="s">
        <v>5</v>
      </c>
      <c r="F10" s="50" t="s">
        <v>6</v>
      </c>
      <c r="G10" s="51" t="s">
        <v>7</v>
      </c>
      <c r="H10" s="52" t="s">
        <v>8</v>
      </c>
      <c r="I10" s="24" t="s">
        <v>9</v>
      </c>
      <c r="J10" s="25">
        <v>1</v>
      </c>
      <c r="K10" s="26">
        <v>2</v>
      </c>
      <c r="L10" s="26">
        <v>3</v>
      </c>
      <c r="M10" s="27">
        <v>4</v>
      </c>
      <c r="N10" s="27">
        <v>5</v>
      </c>
      <c r="O10" s="27">
        <v>6</v>
      </c>
      <c r="P10" s="27">
        <v>7</v>
      </c>
      <c r="Q10" s="22" t="s">
        <v>10</v>
      </c>
      <c r="R10" s="22" t="s">
        <v>11</v>
      </c>
      <c r="S10" s="23" t="s">
        <v>12</v>
      </c>
      <c r="T10" s="1"/>
    </row>
    <row r="11" spans="1:20" ht="15.75" customHeight="1">
      <c r="A11" s="9"/>
      <c r="B11" s="28">
        <v>1</v>
      </c>
      <c r="C11" s="56">
        <v>7205</v>
      </c>
      <c r="D11" s="55" t="s">
        <v>32</v>
      </c>
      <c r="E11" s="55" t="s">
        <v>33</v>
      </c>
      <c r="F11" s="55" t="s">
        <v>34</v>
      </c>
      <c r="G11" s="54" t="s">
        <v>255</v>
      </c>
      <c r="H11" s="39" t="s">
        <v>57</v>
      </c>
      <c r="I11" s="48">
        <v>7</v>
      </c>
      <c r="J11" s="29">
        <v>7</v>
      </c>
      <c r="K11" s="29">
        <v>28</v>
      </c>
      <c r="L11" s="29">
        <v>11</v>
      </c>
      <c r="M11" s="29">
        <v>2</v>
      </c>
      <c r="N11" s="29">
        <v>4</v>
      </c>
      <c r="O11" s="29">
        <v>30</v>
      </c>
      <c r="P11" s="29">
        <v>10</v>
      </c>
      <c r="Q11" s="30">
        <f aca="true" t="shared" si="0" ref="Q11:Q24">SUM(J11:P11)</f>
        <v>92</v>
      </c>
      <c r="R11" s="30">
        <v>1</v>
      </c>
      <c r="S11" s="58" t="s">
        <v>262</v>
      </c>
      <c r="T11" s="1"/>
    </row>
    <row r="12" spans="1:20" ht="15" customHeight="1">
      <c r="A12" s="9"/>
      <c r="B12" s="28">
        <v>2</v>
      </c>
      <c r="C12" s="46">
        <v>7201</v>
      </c>
      <c r="D12" s="55" t="s">
        <v>29</v>
      </c>
      <c r="E12" s="55" t="s">
        <v>30</v>
      </c>
      <c r="F12" s="55" t="s">
        <v>31</v>
      </c>
      <c r="G12" s="54" t="s">
        <v>255</v>
      </c>
      <c r="H12" s="39" t="s">
        <v>57</v>
      </c>
      <c r="I12" s="48">
        <v>7</v>
      </c>
      <c r="J12" s="29">
        <v>6</v>
      </c>
      <c r="K12" s="29">
        <v>21</v>
      </c>
      <c r="L12" s="29">
        <v>9</v>
      </c>
      <c r="M12" s="29">
        <v>4</v>
      </c>
      <c r="N12" s="29">
        <v>6</v>
      </c>
      <c r="O12" s="29">
        <v>13</v>
      </c>
      <c r="P12" s="29">
        <v>30</v>
      </c>
      <c r="Q12" s="30">
        <f t="shared" si="0"/>
        <v>89</v>
      </c>
      <c r="R12" s="13">
        <v>2</v>
      </c>
      <c r="S12" s="59" t="s">
        <v>263</v>
      </c>
      <c r="T12" s="1"/>
    </row>
    <row r="13" spans="1:20" ht="15.75">
      <c r="A13" s="9"/>
      <c r="B13" s="28">
        <v>3</v>
      </c>
      <c r="C13" s="46">
        <v>7202</v>
      </c>
      <c r="D13" s="55" t="s">
        <v>18</v>
      </c>
      <c r="E13" s="55" t="s">
        <v>19</v>
      </c>
      <c r="F13" s="55" t="s">
        <v>20</v>
      </c>
      <c r="G13" s="54" t="s">
        <v>255</v>
      </c>
      <c r="H13" s="39" t="s">
        <v>56</v>
      </c>
      <c r="I13" s="48">
        <v>7</v>
      </c>
      <c r="J13" s="29">
        <v>5</v>
      </c>
      <c r="K13" s="29">
        <v>20</v>
      </c>
      <c r="L13" s="29">
        <v>9</v>
      </c>
      <c r="M13" s="29">
        <v>1</v>
      </c>
      <c r="N13" s="29">
        <v>7</v>
      </c>
      <c r="O13" s="29">
        <v>12</v>
      </c>
      <c r="P13" s="29">
        <v>17</v>
      </c>
      <c r="Q13" s="30">
        <f t="shared" si="0"/>
        <v>71</v>
      </c>
      <c r="R13" s="13">
        <v>3</v>
      </c>
      <c r="S13" s="59" t="s">
        <v>263</v>
      </c>
      <c r="T13" s="1"/>
    </row>
    <row r="14" spans="1:20" ht="15.75">
      <c r="A14" s="9"/>
      <c r="B14" s="28">
        <v>4</v>
      </c>
      <c r="C14" s="46">
        <v>7203</v>
      </c>
      <c r="D14" s="55" t="s">
        <v>26</v>
      </c>
      <c r="E14" s="55" t="s">
        <v>27</v>
      </c>
      <c r="F14" s="55" t="s">
        <v>28</v>
      </c>
      <c r="G14" s="54" t="s">
        <v>255</v>
      </c>
      <c r="H14" s="39" t="s">
        <v>56</v>
      </c>
      <c r="I14" s="48">
        <v>7</v>
      </c>
      <c r="J14" s="29">
        <v>6</v>
      </c>
      <c r="K14" s="29">
        <v>7</v>
      </c>
      <c r="L14" s="29">
        <v>9</v>
      </c>
      <c r="M14" s="29">
        <v>1</v>
      </c>
      <c r="N14" s="29">
        <v>2</v>
      </c>
      <c r="O14" s="36">
        <v>18</v>
      </c>
      <c r="P14" s="29">
        <v>10</v>
      </c>
      <c r="Q14" s="30">
        <f t="shared" si="0"/>
        <v>53</v>
      </c>
      <c r="R14" s="34">
        <v>4</v>
      </c>
      <c r="S14" s="33" t="s">
        <v>265</v>
      </c>
      <c r="T14" s="1"/>
    </row>
    <row r="15" spans="1:20" ht="17.25" customHeight="1">
      <c r="A15" s="9"/>
      <c r="B15" s="28">
        <v>5</v>
      </c>
      <c r="C15" s="46">
        <v>7207</v>
      </c>
      <c r="D15" s="55" t="s">
        <v>46</v>
      </c>
      <c r="E15" s="55" t="s">
        <v>22</v>
      </c>
      <c r="F15" s="55" t="s">
        <v>47</v>
      </c>
      <c r="G15" s="54" t="s">
        <v>255</v>
      </c>
      <c r="H15" s="39" t="s">
        <v>57</v>
      </c>
      <c r="I15" s="48">
        <v>7</v>
      </c>
      <c r="J15" s="29">
        <v>1</v>
      </c>
      <c r="K15" s="29">
        <v>16</v>
      </c>
      <c r="L15" s="29">
        <v>7</v>
      </c>
      <c r="M15" s="29">
        <v>2</v>
      </c>
      <c r="N15" s="29">
        <v>3</v>
      </c>
      <c r="O15" s="29">
        <v>7</v>
      </c>
      <c r="P15" s="29">
        <v>15</v>
      </c>
      <c r="Q15" s="30">
        <f t="shared" si="0"/>
        <v>51</v>
      </c>
      <c r="R15" s="34">
        <v>5</v>
      </c>
      <c r="S15" s="33" t="s">
        <v>265</v>
      </c>
      <c r="T15" s="1"/>
    </row>
    <row r="16" spans="1:20" ht="17.25" customHeight="1">
      <c r="A16" s="9"/>
      <c r="B16" s="28">
        <v>6</v>
      </c>
      <c r="C16" s="46">
        <v>7210</v>
      </c>
      <c r="D16" s="55" t="s">
        <v>43</v>
      </c>
      <c r="E16" s="55" t="s">
        <v>44</v>
      </c>
      <c r="F16" s="55" t="s">
        <v>45</v>
      </c>
      <c r="G16" s="54" t="s">
        <v>255</v>
      </c>
      <c r="H16" s="39" t="s">
        <v>57</v>
      </c>
      <c r="I16" s="48">
        <v>7</v>
      </c>
      <c r="J16" s="29">
        <v>3</v>
      </c>
      <c r="K16" s="29">
        <v>9</v>
      </c>
      <c r="L16" s="29">
        <v>0</v>
      </c>
      <c r="M16" s="29">
        <v>4</v>
      </c>
      <c r="N16" s="29">
        <v>1</v>
      </c>
      <c r="O16" s="29">
        <v>1</v>
      </c>
      <c r="P16" s="29">
        <v>24</v>
      </c>
      <c r="Q16" s="30">
        <f t="shared" si="0"/>
        <v>42</v>
      </c>
      <c r="R16" s="34">
        <v>6</v>
      </c>
      <c r="S16" s="33" t="s">
        <v>265</v>
      </c>
      <c r="T16" s="1"/>
    </row>
    <row r="17" spans="1:20" ht="15" customHeight="1">
      <c r="A17" s="9"/>
      <c r="B17" s="28">
        <v>7</v>
      </c>
      <c r="C17" s="46">
        <v>7211</v>
      </c>
      <c r="D17" s="55" t="s">
        <v>21</v>
      </c>
      <c r="E17" s="55" t="s">
        <v>22</v>
      </c>
      <c r="F17" s="55" t="s">
        <v>23</v>
      </c>
      <c r="G17" s="54" t="s">
        <v>255</v>
      </c>
      <c r="H17" s="39" t="s">
        <v>56</v>
      </c>
      <c r="I17" s="48">
        <v>7</v>
      </c>
      <c r="J17" s="29">
        <v>3</v>
      </c>
      <c r="K17" s="29">
        <v>2</v>
      </c>
      <c r="L17" s="29">
        <v>2</v>
      </c>
      <c r="M17" s="29">
        <v>2</v>
      </c>
      <c r="N17" s="29">
        <v>0</v>
      </c>
      <c r="O17" s="29">
        <v>16</v>
      </c>
      <c r="P17" s="29">
        <v>13</v>
      </c>
      <c r="Q17" s="30">
        <f t="shared" si="0"/>
        <v>38</v>
      </c>
      <c r="R17" s="34">
        <v>7</v>
      </c>
      <c r="S17" s="33" t="s">
        <v>265</v>
      </c>
      <c r="T17" s="1"/>
    </row>
    <row r="18" spans="1:20" ht="15.75">
      <c r="A18" s="9"/>
      <c r="B18" s="28">
        <v>8</v>
      </c>
      <c r="C18" s="46">
        <v>7209</v>
      </c>
      <c r="D18" s="55" t="s">
        <v>24</v>
      </c>
      <c r="E18" s="55" t="s">
        <v>25</v>
      </c>
      <c r="F18" s="55" t="s">
        <v>23</v>
      </c>
      <c r="G18" s="54" t="s">
        <v>255</v>
      </c>
      <c r="H18" s="39" t="s">
        <v>56</v>
      </c>
      <c r="I18" s="48">
        <v>7</v>
      </c>
      <c r="J18" s="29">
        <v>0</v>
      </c>
      <c r="K18" s="29">
        <v>8</v>
      </c>
      <c r="L18" s="29">
        <v>4</v>
      </c>
      <c r="M18" s="29">
        <v>1</v>
      </c>
      <c r="N18" s="29">
        <v>0</v>
      </c>
      <c r="O18" s="29">
        <v>15</v>
      </c>
      <c r="P18" s="29">
        <v>8</v>
      </c>
      <c r="Q18" s="30">
        <f t="shared" si="0"/>
        <v>36</v>
      </c>
      <c r="R18" s="34">
        <v>8</v>
      </c>
      <c r="S18" s="33" t="s">
        <v>265</v>
      </c>
      <c r="T18" s="1"/>
    </row>
    <row r="19" spans="1:20" ht="18" customHeight="1">
      <c r="A19" s="9"/>
      <c r="B19" s="28">
        <v>9</v>
      </c>
      <c r="C19" s="46">
        <v>7214</v>
      </c>
      <c r="D19" s="55" t="s">
        <v>54</v>
      </c>
      <c r="E19" s="55" t="s">
        <v>55</v>
      </c>
      <c r="F19" s="55" t="s">
        <v>39</v>
      </c>
      <c r="G19" s="54" t="s">
        <v>255</v>
      </c>
      <c r="H19" s="39" t="s">
        <v>57</v>
      </c>
      <c r="I19" s="48">
        <v>7</v>
      </c>
      <c r="J19" s="29">
        <v>3</v>
      </c>
      <c r="K19" s="29">
        <v>5</v>
      </c>
      <c r="L19" s="29">
        <v>3</v>
      </c>
      <c r="M19" s="29">
        <v>1</v>
      </c>
      <c r="N19" s="29">
        <v>0</v>
      </c>
      <c r="O19" s="29">
        <v>4</v>
      </c>
      <c r="P19" s="29">
        <v>15</v>
      </c>
      <c r="Q19" s="30">
        <f t="shared" si="0"/>
        <v>31</v>
      </c>
      <c r="R19" s="34">
        <v>9</v>
      </c>
      <c r="S19" s="33" t="s">
        <v>265</v>
      </c>
      <c r="T19" s="1"/>
    </row>
    <row r="20" spans="1:20" ht="18" customHeight="1">
      <c r="A20" s="9"/>
      <c r="B20" s="28">
        <v>10</v>
      </c>
      <c r="C20" s="46">
        <v>7212</v>
      </c>
      <c r="D20" s="55" t="s">
        <v>48</v>
      </c>
      <c r="E20" s="55" t="s">
        <v>49</v>
      </c>
      <c r="F20" s="55" t="s">
        <v>50</v>
      </c>
      <c r="G20" s="54" t="s">
        <v>255</v>
      </c>
      <c r="H20" s="39" t="s">
        <v>59</v>
      </c>
      <c r="I20" s="48">
        <v>7</v>
      </c>
      <c r="J20" s="29">
        <v>4</v>
      </c>
      <c r="K20" s="29">
        <v>7</v>
      </c>
      <c r="L20" s="29">
        <v>0</v>
      </c>
      <c r="M20" s="29">
        <v>2</v>
      </c>
      <c r="N20" s="29">
        <v>4</v>
      </c>
      <c r="O20" s="29">
        <v>5</v>
      </c>
      <c r="P20" s="29">
        <v>7</v>
      </c>
      <c r="Q20" s="30">
        <f t="shared" si="0"/>
        <v>29</v>
      </c>
      <c r="R20" s="34">
        <v>10</v>
      </c>
      <c r="S20" s="33" t="s">
        <v>265</v>
      </c>
      <c r="T20" s="1"/>
    </row>
    <row r="21" spans="1:20" ht="18" customHeight="1">
      <c r="A21" s="9"/>
      <c r="B21" s="28">
        <v>11</v>
      </c>
      <c r="C21" s="46">
        <v>7204</v>
      </c>
      <c r="D21" s="55" t="s">
        <v>40</v>
      </c>
      <c r="E21" s="55" t="s">
        <v>41</v>
      </c>
      <c r="F21" s="55" t="s">
        <v>42</v>
      </c>
      <c r="G21" s="54" t="s">
        <v>255</v>
      </c>
      <c r="H21" s="39" t="s">
        <v>58</v>
      </c>
      <c r="I21" s="48">
        <v>7</v>
      </c>
      <c r="J21" s="29">
        <v>0</v>
      </c>
      <c r="K21" s="29">
        <v>7</v>
      </c>
      <c r="L21" s="29">
        <v>2</v>
      </c>
      <c r="M21" s="29">
        <v>1</v>
      </c>
      <c r="N21" s="29">
        <v>1</v>
      </c>
      <c r="O21" s="29">
        <v>1</v>
      </c>
      <c r="P21" s="29">
        <v>16</v>
      </c>
      <c r="Q21" s="30">
        <f t="shared" si="0"/>
        <v>28</v>
      </c>
      <c r="R21" s="34">
        <v>11</v>
      </c>
      <c r="S21" s="33" t="s">
        <v>265</v>
      </c>
      <c r="T21" s="1"/>
    </row>
    <row r="22" spans="1:20" ht="15.75">
      <c r="A22" s="9"/>
      <c r="B22" s="28">
        <v>12</v>
      </c>
      <c r="C22" s="46">
        <v>7208</v>
      </c>
      <c r="D22" s="55" t="s">
        <v>38</v>
      </c>
      <c r="E22" s="55" t="s">
        <v>22</v>
      </c>
      <c r="F22" s="55" t="s">
        <v>39</v>
      </c>
      <c r="G22" s="54" t="s">
        <v>255</v>
      </c>
      <c r="H22" s="39" t="s">
        <v>59</v>
      </c>
      <c r="I22" s="48">
        <v>7</v>
      </c>
      <c r="J22" s="29">
        <v>5</v>
      </c>
      <c r="K22" s="29">
        <v>5</v>
      </c>
      <c r="L22" s="29">
        <v>3</v>
      </c>
      <c r="M22" s="29">
        <v>1</v>
      </c>
      <c r="N22" s="29">
        <v>4</v>
      </c>
      <c r="O22" s="29">
        <v>2</v>
      </c>
      <c r="P22" s="29">
        <v>7</v>
      </c>
      <c r="Q22" s="30">
        <f t="shared" si="0"/>
        <v>27</v>
      </c>
      <c r="R22" s="34">
        <v>12</v>
      </c>
      <c r="S22" s="33" t="s">
        <v>265</v>
      </c>
      <c r="T22" s="1"/>
    </row>
    <row r="23" spans="1:20" ht="16.5" customHeight="1">
      <c r="A23" s="9"/>
      <c r="B23" s="28">
        <v>13</v>
      </c>
      <c r="C23" s="46">
        <v>7206</v>
      </c>
      <c r="D23" s="55" t="s">
        <v>51</v>
      </c>
      <c r="E23" s="55" t="s">
        <v>52</v>
      </c>
      <c r="F23" s="55" t="s">
        <v>53</v>
      </c>
      <c r="G23" s="54" t="s">
        <v>255</v>
      </c>
      <c r="H23" s="39" t="s">
        <v>57</v>
      </c>
      <c r="I23" s="48">
        <v>7</v>
      </c>
      <c r="J23" s="29">
        <v>1</v>
      </c>
      <c r="K23" s="29">
        <v>12</v>
      </c>
      <c r="L23" s="29">
        <v>10</v>
      </c>
      <c r="M23" s="29">
        <v>1</v>
      </c>
      <c r="N23" s="29">
        <v>0</v>
      </c>
      <c r="O23" s="29">
        <v>2</v>
      </c>
      <c r="P23" s="29">
        <v>0</v>
      </c>
      <c r="Q23" s="30">
        <f t="shared" si="0"/>
        <v>26</v>
      </c>
      <c r="R23" s="34">
        <v>13</v>
      </c>
      <c r="S23" s="33" t="s">
        <v>265</v>
      </c>
      <c r="T23" s="1"/>
    </row>
    <row r="24" spans="1:20" ht="16.5" customHeight="1">
      <c r="A24" s="9"/>
      <c r="B24" s="28">
        <v>14</v>
      </c>
      <c r="C24" s="46">
        <v>7213</v>
      </c>
      <c r="D24" s="55" t="s">
        <v>35</v>
      </c>
      <c r="E24" s="55" t="s">
        <v>36</v>
      </c>
      <c r="F24" s="55" t="s">
        <v>37</v>
      </c>
      <c r="G24" s="54" t="s">
        <v>255</v>
      </c>
      <c r="H24" s="39" t="s">
        <v>57</v>
      </c>
      <c r="I24" s="48">
        <v>7</v>
      </c>
      <c r="J24" s="29">
        <v>1</v>
      </c>
      <c r="K24" s="29">
        <v>2</v>
      </c>
      <c r="L24" s="29">
        <v>2</v>
      </c>
      <c r="M24" s="29">
        <v>2</v>
      </c>
      <c r="N24" s="29">
        <v>2</v>
      </c>
      <c r="O24" s="29">
        <v>2</v>
      </c>
      <c r="P24" s="29">
        <v>11</v>
      </c>
      <c r="Q24" s="30">
        <f t="shared" si="0"/>
        <v>22</v>
      </c>
      <c r="R24" s="34">
        <v>14</v>
      </c>
      <c r="S24" s="33" t="s">
        <v>265</v>
      </c>
      <c r="T24" s="1"/>
    </row>
    <row r="26" spans="2:5" ht="30" customHeight="1">
      <c r="B26" s="4" t="s">
        <v>13</v>
      </c>
      <c r="C26" s="40"/>
      <c r="E26" s="4"/>
    </row>
    <row r="27" spans="2:5" ht="30" customHeight="1">
      <c r="B27" s="4" t="s">
        <v>14</v>
      </c>
      <c r="C27" s="40"/>
      <c r="E27" s="4"/>
    </row>
    <row r="28" spans="2:12" ht="30" customHeight="1">
      <c r="B28" s="4" t="s">
        <v>15</v>
      </c>
      <c r="C28" s="40"/>
      <c r="E28" s="4"/>
      <c r="L28" s="37"/>
    </row>
    <row r="29" spans="1:12" ht="30" customHeight="1">
      <c r="A29" s="62"/>
      <c r="B29" s="62"/>
      <c r="C29" s="62"/>
      <c r="D29" s="62"/>
      <c r="E29" s="62"/>
      <c r="L29" s="37"/>
    </row>
    <row r="30" spans="1:16" ht="30" customHeight="1">
      <c r="A30" s="63" t="s">
        <v>16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</row>
    <row r="31" spans="1:16" ht="30" customHeight="1">
      <c r="A31" s="64" t="s">
        <v>17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</row>
    <row r="32" ht="12.75">
      <c r="E32" s="38"/>
    </row>
  </sheetData>
  <sheetProtection selectLockedCells="1" selectUnlockedCells="1"/>
  <mergeCells count="11">
    <mergeCell ref="A1:S1"/>
    <mergeCell ref="A2:S2"/>
    <mergeCell ref="B3:E3"/>
    <mergeCell ref="B4:F4"/>
    <mergeCell ref="B5:E5"/>
    <mergeCell ref="G7:S7"/>
    <mergeCell ref="G8:S8"/>
    <mergeCell ref="A29:E29"/>
    <mergeCell ref="A30:P30"/>
    <mergeCell ref="A31:P31"/>
    <mergeCell ref="J9:P9"/>
  </mergeCells>
  <dataValidations count="1">
    <dataValidation allowBlank="1" showErrorMessage="1" sqref="D10:F10 H10 B11:B24 I11:I24 G11:G24">
      <formula1>0</formula1>
      <formula2>0</formula2>
    </dataValidation>
  </dataValidations>
  <printOptions/>
  <pageMargins left="0.39375" right="0.19027777777777777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6">
      <selection activeCell="S11" sqref="R11:S13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38" customWidth="1"/>
    <col min="4" max="4" width="12.75390625" style="0" customWidth="1"/>
    <col min="5" max="5" width="12.875" style="0" customWidth="1"/>
    <col min="6" max="6" width="21.625" style="0" customWidth="1"/>
    <col min="7" max="7" width="13.75390625" style="0" customWidth="1"/>
    <col min="8" max="8" width="27.25390625" style="0" customWidth="1"/>
    <col min="9" max="9" width="6.125" style="0" bestFit="1" customWidth="1"/>
    <col min="10" max="10" width="4.00390625" style="0" customWidth="1"/>
    <col min="11" max="11" width="3.875" style="0" customWidth="1"/>
    <col min="12" max="12" width="6.125" style="0" customWidth="1"/>
    <col min="13" max="13" width="4.125" style="0" customWidth="1"/>
    <col min="14" max="15" width="4.25390625" style="0" customWidth="1"/>
    <col min="16" max="16" width="4.00390625" style="0" customWidth="1"/>
    <col min="17" max="17" width="10.875" style="0" customWidth="1"/>
    <col min="18" max="18" width="8.375" style="0" customWidth="1"/>
    <col min="19" max="19" width="13.25390625" style="0" customWidth="1"/>
  </cols>
  <sheetData>
    <row r="1" spans="1:19" ht="12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20" ht="16.5" customHeight="1">
      <c r="A2" s="68" t="s">
        <v>125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1"/>
    </row>
    <row r="3" spans="1:20" ht="16.5" customHeight="1">
      <c r="A3" s="2"/>
      <c r="B3" s="69" t="s">
        <v>1</v>
      </c>
      <c r="C3" s="69"/>
      <c r="D3" s="69"/>
      <c r="E3" s="69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"/>
    </row>
    <row r="4" spans="1:20" ht="27.75" customHeight="1">
      <c r="A4" s="2"/>
      <c r="B4" s="69" t="s">
        <v>60</v>
      </c>
      <c r="C4" s="69"/>
      <c r="D4" s="69"/>
      <c r="E4" s="69"/>
      <c r="F4" s="6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6.5" customHeight="1">
      <c r="A5" s="2"/>
      <c r="B5" s="69" t="s">
        <v>61</v>
      </c>
      <c r="C5" s="69"/>
      <c r="D5" s="69"/>
      <c r="E5" s="69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"/>
    </row>
    <row r="6" spans="1:20" ht="16.5" customHeight="1">
      <c r="A6" s="2"/>
      <c r="B6" s="4" t="s">
        <v>126</v>
      </c>
      <c r="C6" s="40"/>
      <c r="D6" s="4"/>
      <c r="E6" s="4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"/>
    </row>
    <row r="7" spans="1:20" ht="17.25" customHeight="1">
      <c r="A7" s="5"/>
      <c r="B7" s="6" t="s">
        <v>62</v>
      </c>
      <c r="C7" s="40"/>
      <c r="D7" s="7"/>
      <c r="E7" s="8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1"/>
    </row>
    <row r="8" spans="1:20" ht="17.25" customHeight="1">
      <c r="A8" s="5"/>
      <c r="B8" s="7" t="s">
        <v>259</v>
      </c>
      <c r="C8" s="40"/>
      <c r="D8" s="7"/>
      <c r="E8" s="7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1"/>
    </row>
    <row r="9" spans="1:20" ht="12.75" customHeight="1">
      <c r="A9" s="9"/>
      <c r="B9" s="10"/>
      <c r="C9" s="41"/>
      <c r="D9" s="11"/>
      <c r="E9" s="11"/>
      <c r="F9" s="11"/>
      <c r="G9" s="11"/>
      <c r="H9" s="11"/>
      <c r="I9" s="10"/>
      <c r="J9" s="43"/>
      <c r="K9" s="44"/>
      <c r="L9" s="44"/>
      <c r="M9" s="44"/>
      <c r="N9" s="44"/>
      <c r="O9" s="44"/>
      <c r="P9" s="45"/>
      <c r="Q9" s="17"/>
      <c r="R9" s="18"/>
      <c r="S9" s="19"/>
      <c r="T9" s="20"/>
    </row>
    <row r="10" spans="1:20" ht="24">
      <c r="A10" s="9"/>
      <c r="B10" s="21" t="s">
        <v>2</v>
      </c>
      <c r="C10" s="42" t="s">
        <v>3</v>
      </c>
      <c r="D10" s="50" t="s">
        <v>4</v>
      </c>
      <c r="E10" s="50" t="s">
        <v>5</v>
      </c>
      <c r="F10" s="50" t="s">
        <v>6</v>
      </c>
      <c r="G10" s="51" t="s">
        <v>7</v>
      </c>
      <c r="H10" s="52" t="s">
        <v>8</v>
      </c>
      <c r="I10" s="24" t="s">
        <v>9</v>
      </c>
      <c r="J10" s="25">
        <v>1</v>
      </c>
      <c r="K10" s="26">
        <v>2</v>
      </c>
      <c r="L10" s="26">
        <v>3</v>
      </c>
      <c r="M10" s="27">
        <v>4</v>
      </c>
      <c r="N10" s="27">
        <v>5</v>
      </c>
      <c r="O10" s="27">
        <v>6</v>
      </c>
      <c r="P10" s="27">
        <v>7</v>
      </c>
      <c r="Q10" s="22" t="s">
        <v>10</v>
      </c>
      <c r="R10" s="22" t="s">
        <v>11</v>
      </c>
      <c r="S10" s="23" t="s">
        <v>12</v>
      </c>
      <c r="T10" s="1"/>
    </row>
    <row r="11" spans="1:20" ht="18" customHeight="1">
      <c r="A11" s="9"/>
      <c r="B11" s="28">
        <v>1</v>
      </c>
      <c r="C11" s="56">
        <v>8217</v>
      </c>
      <c r="D11" s="55" t="s">
        <v>139</v>
      </c>
      <c r="E11" s="55" t="s">
        <v>140</v>
      </c>
      <c r="F11" s="55" t="s">
        <v>80</v>
      </c>
      <c r="G11" s="54" t="s">
        <v>255</v>
      </c>
      <c r="H11" s="39" t="s">
        <v>57</v>
      </c>
      <c r="I11" s="48">
        <v>8</v>
      </c>
      <c r="J11" s="29">
        <v>6</v>
      </c>
      <c r="K11" s="29">
        <v>14</v>
      </c>
      <c r="L11" s="29">
        <v>10</v>
      </c>
      <c r="M11" s="29">
        <v>2</v>
      </c>
      <c r="N11" s="29">
        <v>4</v>
      </c>
      <c r="O11" s="29">
        <v>26</v>
      </c>
      <c r="P11" s="29">
        <v>15</v>
      </c>
      <c r="Q11" s="13">
        <f aca="true" t="shared" si="0" ref="Q11:Q25">SUM(J11:P11)</f>
        <v>77</v>
      </c>
      <c r="R11" s="58">
        <v>1</v>
      </c>
      <c r="S11" s="58" t="s">
        <v>263</v>
      </c>
      <c r="T11" s="1"/>
    </row>
    <row r="12" spans="1:20" ht="15.75">
      <c r="A12" s="9"/>
      <c r="B12" s="28">
        <v>2</v>
      </c>
      <c r="C12" s="46">
        <v>82110</v>
      </c>
      <c r="D12" s="55" t="s">
        <v>144</v>
      </c>
      <c r="E12" s="55" t="s">
        <v>85</v>
      </c>
      <c r="F12" s="55" t="s">
        <v>145</v>
      </c>
      <c r="G12" s="54" t="s">
        <v>255</v>
      </c>
      <c r="H12" s="39" t="s">
        <v>114</v>
      </c>
      <c r="I12" s="48">
        <v>8</v>
      </c>
      <c r="J12" s="29">
        <v>0</v>
      </c>
      <c r="K12" s="29">
        <v>25</v>
      </c>
      <c r="L12" s="29">
        <v>10</v>
      </c>
      <c r="M12" s="29">
        <v>5</v>
      </c>
      <c r="N12" s="29">
        <v>12</v>
      </c>
      <c r="O12" s="29">
        <v>8</v>
      </c>
      <c r="P12" s="29">
        <v>12</v>
      </c>
      <c r="Q12" s="13">
        <f t="shared" si="0"/>
        <v>72</v>
      </c>
      <c r="R12" s="59">
        <v>2</v>
      </c>
      <c r="S12" s="59" t="s">
        <v>263</v>
      </c>
      <c r="T12" s="1"/>
    </row>
    <row r="13" spans="1:20" ht="15.75">
      <c r="A13" s="9"/>
      <c r="B13" s="28">
        <v>3</v>
      </c>
      <c r="C13" s="46">
        <v>8216</v>
      </c>
      <c r="D13" s="55" t="s">
        <v>141</v>
      </c>
      <c r="E13" s="55" t="s">
        <v>52</v>
      </c>
      <c r="F13" s="55" t="s">
        <v>142</v>
      </c>
      <c r="G13" s="54" t="s">
        <v>255</v>
      </c>
      <c r="H13" s="39" t="s">
        <v>56</v>
      </c>
      <c r="I13" s="48">
        <v>8</v>
      </c>
      <c r="J13" s="29">
        <v>3</v>
      </c>
      <c r="K13" s="29">
        <v>15</v>
      </c>
      <c r="L13" s="29">
        <v>7</v>
      </c>
      <c r="M13" s="29">
        <v>3</v>
      </c>
      <c r="N13" s="29">
        <v>3</v>
      </c>
      <c r="O13" s="29">
        <v>7</v>
      </c>
      <c r="P13" s="29">
        <v>20</v>
      </c>
      <c r="Q13" s="13">
        <f t="shared" si="0"/>
        <v>58</v>
      </c>
      <c r="R13" s="59">
        <v>3</v>
      </c>
      <c r="S13" s="59" t="s">
        <v>263</v>
      </c>
      <c r="T13" s="1"/>
    </row>
    <row r="14" spans="1:20" ht="18.75" customHeight="1">
      <c r="A14" s="9"/>
      <c r="B14" s="28">
        <v>4</v>
      </c>
      <c r="C14" s="46">
        <v>82111</v>
      </c>
      <c r="D14" s="55" t="s">
        <v>136</v>
      </c>
      <c r="E14" s="55" t="s">
        <v>137</v>
      </c>
      <c r="F14" s="55" t="s">
        <v>138</v>
      </c>
      <c r="G14" s="54" t="s">
        <v>255</v>
      </c>
      <c r="H14" s="39" t="s">
        <v>57</v>
      </c>
      <c r="I14" s="48">
        <v>8</v>
      </c>
      <c r="J14" s="29">
        <v>1</v>
      </c>
      <c r="K14" s="29">
        <v>24</v>
      </c>
      <c r="L14" s="29">
        <v>10</v>
      </c>
      <c r="M14" s="29">
        <v>2</v>
      </c>
      <c r="N14" s="29">
        <v>0</v>
      </c>
      <c r="O14" s="29">
        <v>7</v>
      </c>
      <c r="P14" s="29">
        <v>13</v>
      </c>
      <c r="Q14" s="13">
        <f t="shared" si="0"/>
        <v>57</v>
      </c>
      <c r="R14" s="33">
        <v>4</v>
      </c>
      <c r="S14" s="57" t="s">
        <v>265</v>
      </c>
      <c r="T14" s="1"/>
    </row>
    <row r="15" spans="1:20" ht="15.75" customHeight="1">
      <c r="A15" s="9"/>
      <c r="B15" s="28">
        <v>5</v>
      </c>
      <c r="C15" s="46">
        <v>8215</v>
      </c>
      <c r="D15" s="55" t="s">
        <v>133</v>
      </c>
      <c r="E15" s="55" t="s">
        <v>134</v>
      </c>
      <c r="F15" s="55" t="s">
        <v>135</v>
      </c>
      <c r="G15" s="54" t="s">
        <v>255</v>
      </c>
      <c r="H15" s="39" t="s">
        <v>57</v>
      </c>
      <c r="I15" s="48">
        <v>8</v>
      </c>
      <c r="J15" s="29">
        <v>2</v>
      </c>
      <c r="K15" s="29">
        <v>10</v>
      </c>
      <c r="L15" s="29">
        <v>11</v>
      </c>
      <c r="M15" s="29">
        <v>3</v>
      </c>
      <c r="N15" s="29">
        <v>7</v>
      </c>
      <c r="O15" s="35">
        <v>9</v>
      </c>
      <c r="P15" s="29">
        <v>14</v>
      </c>
      <c r="Q15" s="13">
        <f t="shared" si="0"/>
        <v>56</v>
      </c>
      <c r="R15" s="33">
        <v>5</v>
      </c>
      <c r="S15" s="57" t="s">
        <v>265</v>
      </c>
      <c r="T15" s="1"/>
    </row>
    <row r="16" spans="1:20" ht="17.25" customHeight="1">
      <c r="A16" s="9"/>
      <c r="B16" s="28">
        <v>6</v>
      </c>
      <c r="C16" s="46">
        <v>82114</v>
      </c>
      <c r="D16" s="55" t="s">
        <v>147</v>
      </c>
      <c r="E16" s="55" t="s">
        <v>148</v>
      </c>
      <c r="F16" s="55" t="s">
        <v>149</v>
      </c>
      <c r="G16" s="54" t="s">
        <v>255</v>
      </c>
      <c r="H16" s="39" t="s">
        <v>57</v>
      </c>
      <c r="I16" s="48">
        <v>8</v>
      </c>
      <c r="J16" s="29">
        <v>0</v>
      </c>
      <c r="K16" s="29">
        <v>14</v>
      </c>
      <c r="L16" s="29">
        <v>12</v>
      </c>
      <c r="M16" s="29">
        <v>1</v>
      </c>
      <c r="N16" s="29">
        <v>5</v>
      </c>
      <c r="O16" s="29">
        <v>15</v>
      </c>
      <c r="P16" s="29">
        <v>8</v>
      </c>
      <c r="Q16" s="13">
        <f t="shared" si="0"/>
        <v>55</v>
      </c>
      <c r="R16" s="33">
        <v>6</v>
      </c>
      <c r="S16" s="57" t="s">
        <v>265</v>
      </c>
      <c r="T16" s="1"/>
    </row>
    <row r="17" spans="1:20" ht="16.5" customHeight="1">
      <c r="A17" s="9"/>
      <c r="B17" s="28">
        <v>7</v>
      </c>
      <c r="C17" s="46">
        <v>82112</v>
      </c>
      <c r="D17" s="55" t="s">
        <v>67</v>
      </c>
      <c r="E17" s="55" t="s">
        <v>153</v>
      </c>
      <c r="F17" s="55" t="s">
        <v>154</v>
      </c>
      <c r="G17" s="54" t="s">
        <v>255</v>
      </c>
      <c r="H17" s="39" t="s">
        <v>164</v>
      </c>
      <c r="I17" s="48">
        <v>8</v>
      </c>
      <c r="J17" s="29">
        <v>4</v>
      </c>
      <c r="K17" s="29">
        <v>3</v>
      </c>
      <c r="L17" s="29">
        <v>10</v>
      </c>
      <c r="M17" s="29">
        <v>1</v>
      </c>
      <c r="N17" s="29">
        <v>3</v>
      </c>
      <c r="O17" s="29">
        <v>14</v>
      </c>
      <c r="P17" s="29">
        <v>9</v>
      </c>
      <c r="Q17" s="13">
        <f t="shared" si="0"/>
        <v>44</v>
      </c>
      <c r="R17" s="33">
        <v>7</v>
      </c>
      <c r="S17" s="57" t="s">
        <v>265</v>
      </c>
      <c r="T17" s="1"/>
    </row>
    <row r="18" spans="1:20" ht="16.5" customHeight="1">
      <c r="A18" s="9"/>
      <c r="B18" s="28">
        <v>8</v>
      </c>
      <c r="C18" s="46">
        <v>82115</v>
      </c>
      <c r="D18" s="55" t="s">
        <v>127</v>
      </c>
      <c r="E18" s="55" t="s">
        <v>55</v>
      </c>
      <c r="F18" s="55" t="s">
        <v>89</v>
      </c>
      <c r="G18" s="54" t="s">
        <v>255</v>
      </c>
      <c r="H18" s="39" t="s">
        <v>163</v>
      </c>
      <c r="I18" s="48">
        <v>8</v>
      </c>
      <c r="J18" s="29">
        <v>0</v>
      </c>
      <c r="K18" s="29">
        <v>13</v>
      </c>
      <c r="L18" s="29">
        <v>8</v>
      </c>
      <c r="M18" s="29">
        <v>1</v>
      </c>
      <c r="N18" s="29">
        <v>4</v>
      </c>
      <c r="O18" s="29">
        <v>7</v>
      </c>
      <c r="P18" s="29">
        <v>9</v>
      </c>
      <c r="Q18" s="13">
        <f t="shared" si="0"/>
        <v>42</v>
      </c>
      <c r="R18" s="33">
        <v>8</v>
      </c>
      <c r="S18" s="57" t="s">
        <v>265</v>
      </c>
      <c r="T18" s="1"/>
    </row>
    <row r="19" spans="1:20" ht="14.25" customHeight="1">
      <c r="A19" s="9"/>
      <c r="B19" s="28">
        <v>9</v>
      </c>
      <c r="C19" s="46">
        <v>8212</v>
      </c>
      <c r="D19" s="55" t="s">
        <v>131</v>
      </c>
      <c r="E19" s="55" t="s">
        <v>155</v>
      </c>
      <c r="F19" s="55" t="s">
        <v>156</v>
      </c>
      <c r="G19" s="54" t="s">
        <v>255</v>
      </c>
      <c r="H19" s="39" t="s">
        <v>57</v>
      </c>
      <c r="I19" s="48">
        <v>8</v>
      </c>
      <c r="J19" s="29">
        <v>0</v>
      </c>
      <c r="K19" s="29">
        <v>7</v>
      </c>
      <c r="L19" s="29">
        <v>6</v>
      </c>
      <c r="M19" s="29">
        <v>1</v>
      </c>
      <c r="N19" s="29">
        <v>3</v>
      </c>
      <c r="O19" s="29">
        <v>10</v>
      </c>
      <c r="P19" s="29">
        <v>11</v>
      </c>
      <c r="Q19" s="13">
        <f t="shared" si="0"/>
        <v>38</v>
      </c>
      <c r="R19" s="33">
        <v>9</v>
      </c>
      <c r="S19" s="57" t="s">
        <v>265</v>
      </c>
      <c r="T19" s="1"/>
    </row>
    <row r="20" spans="1:20" ht="15" customHeight="1">
      <c r="A20" s="9"/>
      <c r="B20" s="28">
        <v>10</v>
      </c>
      <c r="C20" s="46">
        <v>82113</v>
      </c>
      <c r="D20" s="55" t="s">
        <v>160</v>
      </c>
      <c r="E20" s="55" t="s">
        <v>161</v>
      </c>
      <c r="F20" s="55" t="s">
        <v>162</v>
      </c>
      <c r="G20" s="54" t="s">
        <v>255</v>
      </c>
      <c r="H20" s="39" t="s">
        <v>57</v>
      </c>
      <c r="I20" s="48">
        <v>8</v>
      </c>
      <c r="J20" s="29">
        <v>0</v>
      </c>
      <c r="K20" s="29">
        <v>16</v>
      </c>
      <c r="L20" s="29">
        <v>9</v>
      </c>
      <c r="M20" s="29">
        <v>1</v>
      </c>
      <c r="N20" s="29">
        <v>1</v>
      </c>
      <c r="O20" s="29">
        <v>0</v>
      </c>
      <c r="P20" s="29">
        <v>11</v>
      </c>
      <c r="Q20" s="13">
        <f t="shared" si="0"/>
        <v>38</v>
      </c>
      <c r="R20" s="33">
        <v>9</v>
      </c>
      <c r="S20" s="57" t="s">
        <v>265</v>
      </c>
      <c r="T20" s="1"/>
    </row>
    <row r="21" spans="1:20" ht="12.75" customHeight="1">
      <c r="A21" s="9"/>
      <c r="B21" s="28">
        <v>11</v>
      </c>
      <c r="C21" s="46">
        <v>8214</v>
      </c>
      <c r="D21" s="55" t="s">
        <v>159</v>
      </c>
      <c r="E21" s="55" t="s">
        <v>68</v>
      </c>
      <c r="F21" s="55" t="s">
        <v>100</v>
      </c>
      <c r="G21" s="54" t="s">
        <v>255</v>
      </c>
      <c r="H21" s="39" t="s">
        <v>115</v>
      </c>
      <c r="I21" s="48">
        <v>8</v>
      </c>
      <c r="J21" s="29">
        <v>0</v>
      </c>
      <c r="K21" s="29">
        <v>5</v>
      </c>
      <c r="L21" s="29">
        <v>7</v>
      </c>
      <c r="M21" s="29">
        <v>1</v>
      </c>
      <c r="N21" s="29">
        <v>0</v>
      </c>
      <c r="O21" s="29">
        <v>11</v>
      </c>
      <c r="P21" s="29">
        <v>3</v>
      </c>
      <c r="Q21" s="13">
        <f t="shared" si="0"/>
        <v>27</v>
      </c>
      <c r="R21" s="33">
        <v>10</v>
      </c>
      <c r="S21" s="57" t="s">
        <v>265</v>
      </c>
      <c r="T21" s="1"/>
    </row>
    <row r="22" spans="1:20" ht="16.5" customHeight="1">
      <c r="A22" s="9"/>
      <c r="B22" s="28">
        <v>12</v>
      </c>
      <c r="C22" s="46">
        <v>8218</v>
      </c>
      <c r="D22" s="55" t="s">
        <v>131</v>
      </c>
      <c r="E22" s="55" t="s">
        <v>132</v>
      </c>
      <c r="F22" s="55" t="s">
        <v>80</v>
      </c>
      <c r="G22" s="54" t="s">
        <v>255</v>
      </c>
      <c r="H22" s="39" t="s">
        <v>57</v>
      </c>
      <c r="I22" s="48">
        <v>8</v>
      </c>
      <c r="J22" s="29">
        <v>0</v>
      </c>
      <c r="K22" s="29">
        <v>6</v>
      </c>
      <c r="L22" s="29">
        <v>2</v>
      </c>
      <c r="M22" s="29">
        <v>2</v>
      </c>
      <c r="N22" s="29">
        <v>2</v>
      </c>
      <c r="O22" s="29">
        <v>2</v>
      </c>
      <c r="P22" s="29">
        <v>7</v>
      </c>
      <c r="Q22" s="13">
        <f t="shared" si="0"/>
        <v>21</v>
      </c>
      <c r="R22" s="33">
        <v>11</v>
      </c>
      <c r="S22" s="57" t="s">
        <v>265</v>
      </c>
      <c r="T22" s="1"/>
    </row>
    <row r="23" spans="1:20" ht="14.25" customHeight="1">
      <c r="A23" s="9"/>
      <c r="B23" s="28">
        <v>13</v>
      </c>
      <c r="C23" s="46">
        <v>8219</v>
      </c>
      <c r="D23" s="55" t="s">
        <v>157</v>
      </c>
      <c r="E23" s="55" t="s">
        <v>158</v>
      </c>
      <c r="F23" s="55" t="s">
        <v>138</v>
      </c>
      <c r="G23" s="54" t="s">
        <v>255</v>
      </c>
      <c r="H23" s="39" t="s">
        <v>57</v>
      </c>
      <c r="I23" s="48">
        <v>8</v>
      </c>
      <c r="J23" s="29">
        <v>0</v>
      </c>
      <c r="K23" s="29">
        <v>0</v>
      </c>
      <c r="L23" s="29">
        <v>8</v>
      </c>
      <c r="M23" s="29">
        <v>1</v>
      </c>
      <c r="N23" s="29">
        <v>1</v>
      </c>
      <c r="O23" s="29">
        <v>2</v>
      </c>
      <c r="P23" s="29">
        <v>5</v>
      </c>
      <c r="Q23" s="13">
        <f t="shared" si="0"/>
        <v>17</v>
      </c>
      <c r="R23" s="33">
        <v>12</v>
      </c>
      <c r="S23" s="57" t="s">
        <v>265</v>
      </c>
      <c r="T23" s="1"/>
    </row>
    <row r="24" spans="1:20" ht="15.75">
      <c r="A24" s="9"/>
      <c r="B24" s="28">
        <v>14</v>
      </c>
      <c r="C24" s="46">
        <v>8211</v>
      </c>
      <c r="D24" s="55" t="s">
        <v>128</v>
      </c>
      <c r="E24" s="55" t="s">
        <v>129</v>
      </c>
      <c r="F24" s="55" t="s">
        <v>130</v>
      </c>
      <c r="G24" s="54" t="s">
        <v>255</v>
      </c>
      <c r="H24" s="39" t="s">
        <v>122</v>
      </c>
      <c r="I24" s="48">
        <v>8</v>
      </c>
      <c r="J24" s="29">
        <v>0</v>
      </c>
      <c r="K24" s="29">
        <v>2</v>
      </c>
      <c r="L24" s="29">
        <v>3</v>
      </c>
      <c r="M24" s="29">
        <v>1</v>
      </c>
      <c r="N24" s="29">
        <v>3</v>
      </c>
      <c r="O24" s="29">
        <v>2</v>
      </c>
      <c r="P24" s="29">
        <v>2</v>
      </c>
      <c r="Q24" s="13">
        <f t="shared" si="0"/>
        <v>13</v>
      </c>
      <c r="R24" s="33">
        <v>13</v>
      </c>
      <c r="S24" s="57" t="s">
        <v>265</v>
      </c>
      <c r="T24" s="1"/>
    </row>
    <row r="25" spans="1:20" ht="15.75">
      <c r="A25" s="9"/>
      <c r="B25" s="28">
        <v>15</v>
      </c>
      <c r="C25" s="46">
        <v>8213</v>
      </c>
      <c r="D25" s="55" t="s">
        <v>150</v>
      </c>
      <c r="E25" s="55" t="s">
        <v>151</v>
      </c>
      <c r="F25" s="55" t="s">
        <v>152</v>
      </c>
      <c r="G25" s="54" t="s">
        <v>255</v>
      </c>
      <c r="H25" s="39" t="s">
        <v>59</v>
      </c>
      <c r="I25" s="48">
        <v>8</v>
      </c>
      <c r="J25" s="29">
        <v>0</v>
      </c>
      <c r="K25" s="29">
        <v>1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13">
        <f t="shared" si="0"/>
        <v>1</v>
      </c>
      <c r="R25" s="33">
        <v>14</v>
      </c>
      <c r="S25" s="57" t="s">
        <v>265</v>
      </c>
      <c r="T25" s="1"/>
    </row>
    <row r="27" spans="2:5" ht="30" customHeight="1">
      <c r="B27" s="4" t="s">
        <v>13</v>
      </c>
      <c r="C27" s="40"/>
      <c r="E27" s="4"/>
    </row>
    <row r="28" spans="2:5" ht="30" customHeight="1">
      <c r="B28" s="4" t="s">
        <v>14</v>
      </c>
      <c r="C28" s="40"/>
      <c r="E28" s="4"/>
    </row>
    <row r="29" spans="2:12" ht="30" customHeight="1">
      <c r="B29" s="4" t="s">
        <v>15</v>
      </c>
      <c r="C29" s="40"/>
      <c r="E29" s="4"/>
      <c r="L29" s="37"/>
    </row>
    <row r="30" spans="1:12" ht="30" customHeight="1">
      <c r="A30" s="62"/>
      <c r="B30" s="62"/>
      <c r="C30" s="62"/>
      <c r="D30" s="62"/>
      <c r="E30" s="62"/>
      <c r="L30" s="37"/>
    </row>
    <row r="31" spans="1:16" ht="30" customHeight="1">
      <c r="A31" s="63" t="s">
        <v>16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</row>
    <row r="32" spans="1:16" ht="30" customHeight="1">
      <c r="A32" s="64" t="s">
        <v>17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</row>
    <row r="33" ht="12.75">
      <c r="E33" s="38"/>
    </row>
  </sheetData>
  <sheetProtection selectLockedCells="1" selectUnlockedCells="1"/>
  <mergeCells count="10">
    <mergeCell ref="G8:S8"/>
    <mergeCell ref="A30:E30"/>
    <mergeCell ref="A31:P31"/>
    <mergeCell ref="A32:P32"/>
    <mergeCell ref="A1:S1"/>
    <mergeCell ref="A2:S2"/>
    <mergeCell ref="B3:E3"/>
    <mergeCell ref="B4:F4"/>
    <mergeCell ref="B5:E5"/>
    <mergeCell ref="G7:S7"/>
  </mergeCells>
  <dataValidations count="1">
    <dataValidation allowBlank="1" showErrorMessage="1" sqref="D10:F10 H10 I11:I25 G11:G25 B11:B25">
      <formula1>0</formula1>
      <formula2>0</formula2>
    </dataValidation>
  </dataValidations>
  <printOptions/>
  <pageMargins left="0.39375" right="0.19027777777777777" top="0.39375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0"/>
  <sheetViews>
    <sheetView zoomScale="90" zoomScaleNormal="90" zoomScalePageLayoutView="0" workbookViewId="0" topLeftCell="A5">
      <selection activeCell="A11" sqref="A11:IV18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38" customWidth="1"/>
    <col min="4" max="4" width="16.00390625" style="0" customWidth="1"/>
    <col min="5" max="5" width="12.875" style="0" customWidth="1"/>
    <col min="6" max="6" width="21.625" style="0" customWidth="1"/>
    <col min="7" max="7" width="12.125" style="0" customWidth="1"/>
    <col min="8" max="8" width="33.125" style="0" customWidth="1"/>
    <col min="9" max="9" width="10.00390625" style="0" customWidth="1"/>
    <col min="10" max="10" width="4.00390625" style="0" customWidth="1"/>
    <col min="11" max="11" width="3.875" style="0" customWidth="1"/>
    <col min="12" max="12" width="5.375" style="0" customWidth="1"/>
    <col min="13" max="13" width="4.125" style="0" customWidth="1"/>
    <col min="14" max="14" width="4.25390625" style="0" customWidth="1"/>
    <col min="15" max="15" width="5.25390625" style="0" customWidth="1"/>
    <col min="16" max="16" width="4.00390625" style="0" customWidth="1"/>
    <col min="17" max="17" width="4.125" style="0" customWidth="1"/>
    <col min="18" max="18" width="10.875" style="0" customWidth="1"/>
    <col min="19" max="19" width="8.375" style="0" customWidth="1"/>
    <col min="20" max="20" width="13.25390625" style="0" customWidth="1"/>
  </cols>
  <sheetData>
    <row r="1" spans="1:20" ht="12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1" ht="16.5" customHeight="1">
      <c r="A2" s="68" t="s">
        <v>123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1"/>
    </row>
    <row r="3" spans="1:21" ht="16.5" customHeight="1">
      <c r="A3" s="2"/>
      <c r="B3" s="69" t="s">
        <v>1</v>
      </c>
      <c r="C3" s="69"/>
      <c r="D3" s="69"/>
      <c r="E3" s="69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7.75" customHeight="1">
      <c r="A4" s="2"/>
      <c r="B4" s="69" t="s">
        <v>60</v>
      </c>
      <c r="C4" s="69"/>
      <c r="D4" s="69"/>
      <c r="E4" s="69"/>
      <c r="F4" s="6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16.5" customHeight="1">
      <c r="A5" s="2"/>
      <c r="B5" s="69" t="s">
        <v>61</v>
      </c>
      <c r="C5" s="69"/>
      <c r="D5" s="69"/>
      <c r="E5" s="69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ht="16.5" customHeight="1">
      <c r="A6" s="2"/>
      <c r="B6" s="4" t="s">
        <v>124</v>
      </c>
      <c r="C6" s="40"/>
      <c r="D6" s="4"/>
      <c r="E6" s="4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"/>
    </row>
    <row r="7" spans="1:21" ht="17.25" customHeight="1">
      <c r="A7" s="5"/>
      <c r="B7" s="6" t="s">
        <v>62</v>
      </c>
      <c r="C7" s="40"/>
      <c r="D7" s="7"/>
      <c r="E7" s="8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"/>
    </row>
    <row r="8" spans="1:21" ht="17.25" customHeight="1">
      <c r="A8" s="5"/>
      <c r="B8" s="7" t="s">
        <v>260</v>
      </c>
      <c r="C8" s="40"/>
      <c r="D8" s="7"/>
      <c r="E8" s="7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1"/>
    </row>
    <row r="9" spans="1:21" ht="12.75" customHeight="1">
      <c r="A9" s="9"/>
      <c r="B9" s="10"/>
      <c r="C9" s="41"/>
      <c r="D9" s="11"/>
      <c r="E9" s="11"/>
      <c r="F9" s="11"/>
      <c r="G9" s="11"/>
      <c r="H9" s="11"/>
      <c r="I9" s="10"/>
      <c r="J9" s="65"/>
      <c r="K9" s="66"/>
      <c r="L9" s="66"/>
      <c r="M9" s="66"/>
      <c r="N9" s="66"/>
      <c r="O9" s="66"/>
      <c r="P9" s="66"/>
      <c r="Q9" s="70"/>
      <c r="R9" s="17"/>
      <c r="S9" s="18"/>
      <c r="T9" s="19"/>
      <c r="U9" s="20"/>
    </row>
    <row r="10" spans="1:21" ht="24">
      <c r="A10" s="9"/>
      <c r="B10" s="21" t="s">
        <v>2</v>
      </c>
      <c r="C10" s="42" t="s">
        <v>3</v>
      </c>
      <c r="D10" s="50" t="s">
        <v>4</v>
      </c>
      <c r="E10" s="50" t="s">
        <v>5</v>
      </c>
      <c r="F10" s="50" t="s">
        <v>6</v>
      </c>
      <c r="G10" s="51" t="s">
        <v>7</v>
      </c>
      <c r="H10" s="52" t="s">
        <v>8</v>
      </c>
      <c r="I10" s="24" t="s">
        <v>9</v>
      </c>
      <c r="J10" s="25">
        <v>1</v>
      </c>
      <c r="K10" s="26">
        <v>2</v>
      </c>
      <c r="L10" s="26">
        <v>3</v>
      </c>
      <c r="M10" s="27">
        <v>4</v>
      </c>
      <c r="N10" s="27">
        <v>5</v>
      </c>
      <c r="O10" s="27">
        <v>6</v>
      </c>
      <c r="P10" s="27">
        <v>7</v>
      </c>
      <c r="Q10" s="27">
        <v>8</v>
      </c>
      <c r="R10" s="22" t="s">
        <v>10</v>
      </c>
      <c r="S10" s="22" t="s">
        <v>11</v>
      </c>
      <c r="T10" s="23" t="s">
        <v>12</v>
      </c>
      <c r="U10" s="1"/>
    </row>
    <row r="11" spans="1:21" ht="15.75">
      <c r="A11" s="9"/>
      <c r="B11" s="32">
        <v>1</v>
      </c>
      <c r="C11" s="46">
        <v>92211</v>
      </c>
      <c r="D11" s="55" t="s">
        <v>46</v>
      </c>
      <c r="E11" s="55" t="s">
        <v>66</v>
      </c>
      <c r="F11" s="55" t="s">
        <v>39</v>
      </c>
      <c r="G11" s="54" t="s">
        <v>255</v>
      </c>
      <c r="H11" s="39" t="s">
        <v>113</v>
      </c>
      <c r="I11" s="48">
        <v>9</v>
      </c>
      <c r="J11" s="29">
        <v>9</v>
      </c>
      <c r="K11" s="29">
        <v>17</v>
      </c>
      <c r="L11" s="29">
        <v>6</v>
      </c>
      <c r="M11" s="29">
        <v>21</v>
      </c>
      <c r="N11" s="29">
        <v>3.5</v>
      </c>
      <c r="O11" s="29">
        <v>24</v>
      </c>
      <c r="P11" s="29">
        <v>16</v>
      </c>
      <c r="Q11" s="29">
        <v>30</v>
      </c>
      <c r="R11" s="30">
        <f aca="true" t="shared" si="0" ref="R11:R32">SUM(J11:Q11)</f>
        <v>126.5</v>
      </c>
      <c r="S11" s="59">
        <v>1</v>
      </c>
      <c r="T11" s="59" t="s">
        <v>262</v>
      </c>
      <c r="U11" s="1"/>
    </row>
    <row r="12" spans="1:21" ht="15.75">
      <c r="A12" s="9"/>
      <c r="B12" s="32">
        <v>2</v>
      </c>
      <c r="C12" s="46">
        <v>9229</v>
      </c>
      <c r="D12" s="55" t="s">
        <v>70</v>
      </c>
      <c r="E12" s="55" t="s">
        <v>71</v>
      </c>
      <c r="F12" s="55" t="s">
        <v>72</v>
      </c>
      <c r="G12" s="54" t="s">
        <v>255</v>
      </c>
      <c r="H12" s="39" t="s">
        <v>57</v>
      </c>
      <c r="I12" s="48">
        <v>9</v>
      </c>
      <c r="J12" s="29">
        <v>2</v>
      </c>
      <c r="K12" s="29">
        <v>8</v>
      </c>
      <c r="L12" s="29">
        <v>3</v>
      </c>
      <c r="M12" s="29">
        <v>17</v>
      </c>
      <c r="N12" s="29">
        <v>7</v>
      </c>
      <c r="O12" s="36">
        <v>12</v>
      </c>
      <c r="P12" s="29">
        <v>10</v>
      </c>
      <c r="Q12" s="29">
        <v>36</v>
      </c>
      <c r="R12" s="30">
        <f t="shared" si="0"/>
        <v>95</v>
      </c>
      <c r="S12" s="59">
        <v>2</v>
      </c>
      <c r="T12" s="59" t="s">
        <v>263</v>
      </c>
      <c r="U12" s="1"/>
    </row>
    <row r="13" spans="1:21" ht="15.75">
      <c r="A13" s="9"/>
      <c r="B13" s="32">
        <v>3</v>
      </c>
      <c r="C13" s="46">
        <v>9221</v>
      </c>
      <c r="D13" s="55" t="s">
        <v>78</v>
      </c>
      <c r="E13" s="55" t="s">
        <v>79</v>
      </c>
      <c r="F13" s="55" t="s">
        <v>80</v>
      </c>
      <c r="G13" s="54" t="s">
        <v>255</v>
      </c>
      <c r="H13" s="39" t="s">
        <v>116</v>
      </c>
      <c r="I13" s="48">
        <v>9</v>
      </c>
      <c r="J13" s="29">
        <v>7</v>
      </c>
      <c r="K13" s="29">
        <v>3</v>
      </c>
      <c r="L13" s="29">
        <v>4</v>
      </c>
      <c r="M13" s="29">
        <v>10</v>
      </c>
      <c r="N13" s="29">
        <v>4.5</v>
      </c>
      <c r="O13" s="29">
        <v>10</v>
      </c>
      <c r="P13" s="29">
        <v>20</v>
      </c>
      <c r="Q13" s="29">
        <v>23</v>
      </c>
      <c r="R13" s="30">
        <f t="shared" si="0"/>
        <v>81.5</v>
      </c>
      <c r="S13" s="59">
        <v>3</v>
      </c>
      <c r="T13" s="59" t="s">
        <v>263</v>
      </c>
      <c r="U13" s="1"/>
    </row>
    <row r="14" spans="1:21" ht="15.75">
      <c r="A14" s="9"/>
      <c r="B14" s="32">
        <v>4</v>
      </c>
      <c r="C14" s="46">
        <v>9226</v>
      </c>
      <c r="D14" s="55" t="s">
        <v>84</v>
      </c>
      <c r="E14" s="55" t="s">
        <v>85</v>
      </c>
      <c r="F14" s="55" t="s">
        <v>86</v>
      </c>
      <c r="G14" s="54" t="s">
        <v>255</v>
      </c>
      <c r="H14" s="39" t="s">
        <v>56</v>
      </c>
      <c r="I14" s="48">
        <v>9</v>
      </c>
      <c r="J14" s="29">
        <v>9</v>
      </c>
      <c r="K14" s="29">
        <v>4</v>
      </c>
      <c r="L14" s="29">
        <v>1</v>
      </c>
      <c r="M14" s="29">
        <v>12</v>
      </c>
      <c r="N14" s="29">
        <v>7</v>
      </c>
      <c r="O14" s="29">
        <v>12</v>
      </c>
      <c r="P14" s="29">
        <v>8</v>
      </c>
      <c r="Q14" s="29">
        <v>24</v>
      </c>
      <c r="R14" s="30">
        <f t="shared" si="0"/>
        <v>77</v>
      </c>
      <c r="S14" s="33">
        <v>4</v>
      </c>
      <c r="T14" s="59" t="s">
        <v>263</v>
      </c>
      <c r="U14" s="1"/>
    </row>
    <row r="15" spans="1:21" ht="15.75">
      <c r="A15" s="9"/>
      <c r="B15" s="32">
        <v>5</v>
      </c>
      <c r="C15" s="46">
        <v>901</v>
      </c>
      <c r="D15" s="55" t="s">
        <v>106</v>
      </c>
      <c r="E15" s="55" t="s">
        <v>107</v>
      </c>
      <c r="F15" s="55" t="s">
        <v>37</v>
      </c>
      <c r="G15" s="54" t="s">
        <v>255</v>
      </c>
      <c r="H15" s="39" t="s">
        <v>121</v>
      </c>
      <c r="I15" s="48">
        <v>9</v>
      </c>
      <c r="J15" s="29">
        <v>7</v>
      </c>
      <c r="K15" s="29">
        <v>5</v>
      </c>
      <c r="L15" s="29">
        <v>4</v>
      </c>
      <c r="M15" s="29">
        <v>22</v>
      </c>
      <c r="N15" s="29">
        <v>11</v>
      </c>
      <c r="O15" s="29">
        <v>6</v>
      </c>
      <c r="P15" s="29">
        <v>4</v>
      </c>
      <c r="Q15" s="29">
        <v>16</v>
      </c>
      <c r="R15" s="30">
        <f t="shared" si="0"/>
        <v>75</v>
      </c>
      <c r="S15" s="33">
        <v>5</v>
      </c>
      <c r="T15" s="59" t="s">
        <v>263</v>
      </c>
      <c r="U15" s="1"/>
    </row>
    <row r="16" spans="1:21" ht="15.75">
      <c r="A16" s="9"/>
      <c r="B16" s="32">
        <v>6</v>
      </c>
      <c r="C16" s="46">
        <v>92310</v>
      </c>
      <c r="D16" s="55" t="s">
        <v>258</v>
      </c>
      <c r="E16" s="55" t="s">
        <v>19</v>
      </c>
      <c r="F16" s="55" t="s">
        <v>20</v>
      </c>
      <c r="G16" s="54" t="s">
        <v>255</v>
      </c>
      <c r="H16" s="39" t="s">
        <v>120</v>
      </c>
      <c r="I16" s="48">
        <v>9</v>
      </c>
      <c r="J16" s="29">
        <v>2</v>
      </c>
      <c r="K16" s="29">
        <v>2</v>
      </c>
      <c r="L16" s="29">
        <v>2</v>
      </c>
      <c r="M16" s="29">
        <v>21</v>
      </c>
      <c r="N16" s="29">
        <v>8</v>
      </c>
      <c r="O16" s="29">
        <v>9</v>
      </c>
      <c r="P16" s="29">
        <v>12</v>
      </c>
      <c r="Q16" s="29">
        <v>17</v>
      </c>
      <c r="R16" s="30">
        <f t="shared" si="0"/>
        <v>73</v>
      </c>
      <c r="S16" s="33">
        <v>6</v>
      </c>
      <c r="T16" s="59" t="s">
        <v>263</v>
      </c>
      <c r="U16" s="1"/>
    </row>
    <row r="17" spans="1:21" ht="15.75">
      <c r="A17" s="9"/>
      <c r="B17" s="32">
        <v>7</v>
      </c>
      <c r="C17" s="46">
        <v>92210</v>
      </c>
      <c r="D17" s="55" t="s">
        <v>93</v>
      </c>
      <c r="E17" s="55" t="s">
        <v>68</v>
      </c>
      <c r="F17" s="55" t="s">
        <v>94</v>
      </c>
      <c r="G17" s="54" t="s">
        <v>255</v>
      </c>
      <c r="H17" s="39" t="s">
        <v>57</v>
      </c>
      <c r="I17" s="48">
        <v>9</v>
      </c>
      <c r="J17" s="29">
        <v>6</v>
      </c>
      <c r="K17" s="29">
        <v>5</v>
      </c>
      <c r="L17" s="29">
        <v>1</v>
      </c>
      <c r="M17" s="29">
        <v>17</v>
      </c>
      <c r="N17" s="29">
        <v>4</v>
      </c>
      <c r="O17" s="29">
        <v>5</v>
      </c>
      <c r="P17" s="29">
        <v>5</v>
      </c>
      <c r="Q17" s="29">
        <v>28</v>
      </c>
      <c r="R17" s="30">
        <f t="shared" si="0"/>
        <v>71</v>
      </c>
      <c r="S17" s="33">
        <v>7</v>
      </c>
      <c r="T17" s="59" t="s">
        <v>263</v>
      </c>
      <c r="U17" s="1"/>
    </row>
    <row r="18" spans="1:21" ht="15.75">
      <c r="A18" s="9"/>
      <c r="B18" s="32">
        <v>8</v>
      </c>
      <c r="C18" s="46">
        <v>92302</v>
      </c>
      <c r="D18" s="55" t="s">
        <v>102</v>
      </c>
      <c r="E18" s="55" t="s">
        <v>103</v>
      </c>
      <c r="F18" s="55" t="s">
        <v>104</v>
      </c>
      <c r="G18" s="54" t="s">
        <v>255</v>
      </c>
      <c r="H18" s="39" t="s">
        <v>57</v>
      </c>
      <c r="I18" s="48">
        <v>9</v>
      </c>
      <c r="J18" s="29">
        <v>7</v>
      </c>
      <c r="K18" s="29">
        <v>7</v>
      </c>
      <c r="L18" s="29">
        <v>4</v>
      </c>
      <c r="M18" s="29">
        <v>13</v>
      </c>
      <c r="N18" s="29">
        <v>13</v>
      </c>
      <c r="O18" s="29">
        <v>5</v>
      </c>
      <c r="P18" s="29">
        <v>8</v>
      </c>
      <c r="Q18" s="29">
        <v>14</v>
      </c>
      <c r="R18" s="30">
        <f t="shared" si="0"/>
        <v>71</v>
      </c>
      <c r="S18" s="33">
        <v>7</v>
      </c>
      <c r="T18" s="59" t="s">
        <v>263</v>
      </c>
      <c r="U18" s="1"/>
    </row>
    <row r="19" spans="1:21" ht="15.75">
      <c r="A19" s="9"/>
      <c r="B19" s="32">
        <v>9</v>
      </c>
      <c r="C19" s="46">
        <v>92307</v>
      </c>
      <c r="D19" s="55" t="s">
        <v>101</v>
      </c>
      <c r="E19" s="55" t="s">
        <v>96</v>
      </c>
      <c r="F19" s="55" t="s">
        <v>100</v>
      </c>
      <c r="G19" s="54" t="s">
        <v>255</v>
      </c>
      <c r="H19" s="39" t="s">
        <v>114</v>
      </c>
      <c r="I19" s="48">
        <v>9</v>
      </c>
      <c r="J19" s="29">
        <v>5</v>
      </c>
      <c r="K19" s="29">
        <v>3</v>
      </c>
      <c r="L19" s="29">
        <v>3</v>
      </c>
      <c r="M19" s="29">
        <v>20</v>
      </c>
      <c r="N19" s="29">
        <v>5</v>
      </c>
      <c r="O19" s="29">
        <v>7</v>
      </c>
      <c r="P19" s="29">
        <v>20</v>
      </c>
      <c r="Q19" s="29">
        <v>4</v>
      </c>
      <c r="R19" s="30">
        <f t="shared" si="0"/>
        <v>67</v>
      </c>
      <c r="S19" s="33">
        <v>8</v>
      </c>
      <c r="T19" s="57" t="s">
        <v>265</v>
      </c>
      <c r="U19" s="1"/>
    </row>
    <row r="20" spans="1:21" ht="15.75">
      <c r="A20" s="9"/>
      <c r="B20" s="32">
        <v>10</v>
      </c>
      <c r="C20" s="46">
        <v>92309</v>
      </c>
      <c r="D20" s="55" t="s">
        <v>95</v>
      </c>
      <c r="E20" s="55" t="s">
        <v>22</v>
      </c>
      <c r="F20" s="55" t="s">
        <v>69</v>
      </c>
      <c r="G20" s="54" t="s">
        <v>255</v>
      </c>
      <c r="H20" s="39" t="s">
        <v>114</v>
      </c>
      <c r="I20" s="48">
        <v>9</v>
      </c>
      <c r="J20" s="29">
        <v>4</v>
      </c>
      <c r="K20" s="29">
        <v>4</v>
      </c>
      <c r="L20" s="29">
        <v>3</v>
      </c>
      <c r="M20" s="29">
        <v>17</v>
      </c>
      <c r="N20" s="29">
        <v>7</v>
      </c>
      <c r="O20" s="29">
        <v>6</v>
      </c>
      <c r="P20" s="29">
        <v>8</v>
      </c>
      <c r="Q20" s="29">
        <v>16</v>
      </c>
      <c r="R20" s="30">
        <f t="shared" si="0"/>
        <v>65</v>
      </c>
      <c r="S20" s="33">
        <v>9</v>
      </c>
      <c r="T20" s="57" t="s">
        <v>265</v>
      </c>
      <c r="U20" s="1"/>
    </row>
    <row r="21" spans="1:21" ht="15.75">
      <c r="A21" s="9"/>
      <c r="B21" s="32">
        <v>11</v>
      </c>
      <c r="C21" s="46">
        <v>9228</v>
      </c>
      <c r="D21" s="55" t="s">
        <v>81</v>
      </c>
      <c r="E21" s="55" t="s">
        <v>82</v>
      </c>
      <c r="F21" s="55" t="s">
        <v>83</v>
      </c>
      <c r="G21" s="54" t="s">
        <v>255</v>
      </c>
      <c r="H21" s="39" t="s">
        <v>118</v>
      </c>
      <c r="I21" s="48">
        <v>9</v>
      </c>
      <c r="J21" s="29">
        <v>2</v>
      </c>
      <c r="K21" s="29">
        <v>2</v>
      </c>
      <c r="L21" s="29">
        <v>2</v>
      </c>
      <c r="M21" s="29">
        <v>8</v>
      </c>
      <c r="N21" s="29">
        <v>5</v>
      </c>
      <c r="O21" s="29">
        <v>4</v>
      </c>
      <c r="P21" s="29">
        <v>11</v>
      </c>
      <c r="Q21" s="29">
        <v>20</v>
      </c>
      <c r="R21" s="30">
        <f t="shared" si="0"/>
        <v>54</v>
      </c>
      <c r="S21" s="33">
        <v>10</v>
      </c>
      <c r="T21" s="57" t="s">
        <v>265</v>
      </c>
      <c r="U21" s="1"/>
    </row>
    <row r="22" spans="1:21" ht="15.75">
      <c r="A22" s="9"/>
      <c r="B22" s="32">
        <v>12</v>
      </c>
      <c r="C22" s="46">
        <v>9224</v>
      </c>
      <c r="D22" s="55" t="s">
        <v>75</v>
      </c>
      <c r="E22" s="55" t="s">
        <v>76</v>
      </c>
      <c r="F22" s="55" t="s">
        <v>77</v>
      </c>
      <c r="G22" s="54" t="s">
        <v>255</v>
      </c>
      <c r="H22" s="39" t="s">
        <v>118</v>
      </c>
      <c r="I22" s="48">
        <v>9</v>
      </c>
      <c r="J22" s="29">
        <v>6</v>
      </c>
      <c r="K22" s="29">
        <v>4</v>
      </c>
      <c r="L22" s="29">
        <v>2</v>
      </c>
      <c r="M22" s="29">
        <v>11</v>
      </c>
      <c r="N22" s="29">
        <v>6</v>
      </c>
      <c r="O22" s="29">
        <v>3</v>
      </c>
      <c r="P22" s="29">
        <v>10</v>
      </c>
      <c r="Q22" s="29">
        <v>10</v>
      </c>
      <c r="R22" s="30">
        <f t="shared" si="0"/>
        <v>52</v>
      </c>
      <c r="S22" s="33">
        <v>11</v>
      </c>
      <c r="T22" s="57" t="s">
        <v>265</v>
      </c>
      <c r="U22" s="1"/>
    </row>
    <row r="23" spans="1:21" ht="15.75">
      <c r="A23" s="9"/>
      <c r="B23" s="32">
        <v>13</v>
      </c>
      <c r="C23" s="46">
        <v>92306</v>
      </c>
      <c r="D23" s="55" t="s">
        <v>108</v>
      </c>
      <c r="E23" s="55" t="s">
        <v>27</v>
      </c>
      <c r="F23" s="55" t="s">
        <v>109</v>
      </c>
      <c r="G23" s="54" t="s">
        <v>255</v>
      </c>
      <c r="H23" s="39" t="s">
        <v>57</v>
      </c>
      <c r="I23" s="48">
        <v>9</v>
      </c>
      <c r="J23" s="29">
        <v>6</v>
      </c>
      <c r="K23" s="29">
        <v>1</v>
      </c>
      <c r="L23" s="29">
        <v>1</v>
      </c>
      <c r="M23" s="29">
        <v>11</v>
      </c>
      <c r="N23" s="29">
        <v>3</v>
      </c>
      <c r="O23" s="29">
        <v>4</v>
      </c>
      <c r="P23" s="29">
        <v>9</v>
      </c>
      <c r="Q23" s="29">
        <v>15</v>
      </c>
      <c r="R23" s="30">
        <f t="shared" si="0"/>
        <v>50</v>
      </c>
      <c r="S23" s="33">
        <v>12</v>
      </c>
      <c r="T23" s="57" t="s">
        <v>265</v>
      </c>
      <c r="U23" s="1"/>
    </row>
    <row r="24" spans="1:21" ht="15.75">
      <c r="A24" s="9"/>
      <c r="B24" s="32">
        <v>14</v>
      </c>
      <c r="C24" s="46">
        <v>9222</v>
      </c>
      <c r="D24" s="55" t="s">
        <v>73</v>
      </c>
      <c r="E24" s="55" t="s">
        <v>74</v>
      </c>
      <c r="F24" s="55" t="s">
        <v>69</v>
      </c>
      <c r="G24" s="54" t="s">
        <v>255</v>
      </c>
      <c r="H24" s="39" t="s">
        <v>115</v>
      </c>
      <c r="I24" s="48">
        <v>9</v>
      </c>
      <c r="J24" s="29">
        <v>4</v>
      </c>
      <c r="K24" s="29">
        <v>7</v>
      </c>
      <c r="L24" s="29">
        <v>3</v>
      </c>
      <c r="M24" s="29">
        <v>11</v>
      </c>
      <c r="N24" s="29">
        <v>4</v>
      </c>
      <c r="O24" s="29">
        <v>0</v>
      </c>
      <c r="P24" s="29">
        <v>11</v>
      </c>
      <c r="Q24" s="29">
        <v>7</v>
      </c>
      <c r="R24" s="30">
        <f t="shared" si="0"/>
        <v>47</v>
      </c>
      <c r="S24" s="33">
        <v>13</v>
      </c>
      <c r="T24" s="57" t="s">
        <v>265</v>
      </c>
      <c r="U24" s="20"/>
    </row>
    <row r="25" spans="1:21" ht="15.75">
      <c r="A25" s="9"/>
      <c r="B25" s="32">
        <v>15</v>
      </c>
      <c r="C25" s="46">
        <v>9225</v>
      </c>
      <c r="D25" s="55" t="s">
        <v>90</v>
      </c>
      <c r="E25" s="55" t="s">
        <v>68</v>
      </c>
      <c r="F25" s="55" t="s">
        <v>42</v>
      </c>
      <c r="G25" s="54" t="s">
        <v>255</v>
      </c>
      <c r="H25" s="39" t="s">
        <v>56</v>
      </c>
      <c r="I25" s="48">
        <v>9</v>
      </c>
      <c r="J25" s="29">
        <v>1</v>
      </c>
      <c r="K25" s="29">
        <v>4</v>
      </c>
      <c r="L25" s="29">
        <v>2</v>
      </c>
      <c r="M25" s="29">
        <v>13</v>
      </c>
      <c r="N25" s="29">
        <v>7</v>
      </c>
      <c r="O25" s="29">
        <v>9</v>
      </c>
      <c r="P25" s="29">
        <v>4</v>
      </c>
      <c r="Q25" s="29">
        <v>4</v>
      </c>
      <c r="R25" s="30">
        <f t="shared" si="0"/>
        <v>44</v>
      </c>
      <c r="S25" s="33">
        <v>14</v>
      </c>
      <c r="T25" s="57" t="s">
        <v>265</v>
      </c>
      <c r="U25" s="1"/>
    </row>
    <row r="26" spans="1:21" ht="15.75">
      <c r="A26" s="9"/>
      <c r="B26" s="32">
        <v>16</v>
      </c>
      <c r="C26" s="46">
        <v>92301</v>
      </c>
      <c r="D26" s="55" t="s">
        <v>40</v>
      </c>
      <c r="E26" s="55" t="s">
        <v>55</v>
      </c>
      <c r="F26" s="55" t="s">
        <v>42</v>
      </c>
      <c r="G26" s="54" t="s">
        <v>255</v>
      </c>
      <c r="H26" s="39" t="s">
        <v>58</v>
      </c>
      <c r="I26" s="48">
        <v>9</v>
      </c>
      <c r="J26" s="29">
        <v>6</v>
      </c>
      <c r="K26" s="29">
        <v>5</v>
      </c>
      <c r="L26" s="29">
        <v>2</v>
      </c>
      <c r="M26" s="29">
        <v>11</v>
      </c>
      <c r="N26" s="29">
        <v>4</v>
      </c>
      <c r="O26" s="36">
        <v>5</v>
      </c>
      <c r="P26" s="29"/>
      <c r="Q26" s="29">
        <v>11</v>
      </c>
      <c r="R26" s="30">
        <f t="shared" si="0"/>
        <v>44</v>
      </c>
      <c r="S26" s="33">
        <v>14</v>
      </c>
      <c r="T26" s="57" t="s">
        <v>265</v>
      </c>
      <c r="U26" s="1"/>
    </row>
    <row r="27" spans="1:21" ht="15" customHeight="1">
      <c r="A27" s="9"/>
      <c r="B27" s="32">
        <v>17</v>
      </c>
      <c r="C27" s="46">
        <v>92303</v>
      </c>
      <c r="D27" s="55" t="s">
        <v>110</v>
      </c>
      <c r="E27" s="55" t="s">
        <v>111</v>
      </c>
      <c r="F27" s="55" t="s">
        <v>112</v>
      </c>
      <c r="G27" s="54" t="s">
        <v>255</v>
      </c>
      <c r="H27" s="39" t="s">
        <v>57</v>
      </c>
      <c r="I27" s="48">
        <v>9</v>
      </c>
      <c r="J27" s="29">
        <v>6</v>
      </c>
      <c r="K27" s="29">
        <v>4</v>
      </c>
      <c r="L27" s="29">
        <v>3</v>
      </c>
      <c r="M27" s="29">
        <v>6</v>
      </c>
      <c r="N27" s="29">
        <v>4</v>
      </c>
      <c r="O27" s="29">
        <v>7</v>
      </c>
      <c r="P27" s="29">
        <v>4</v>
      </c>
      <c r="Q27" s="29">
        <v>7</v>
      </c>
      <c r="R27" s="30">
        <f t="shared" si="0"/>
        <v>41</v>
      </c>
      <c r="S27" s="33">
        <v>15</v>
      </c>
      <c r="T27" s="57" t="s">
        <v>265</v>
      </c>
      <c r="U27" s="1"/>
    </row>
    <row r="28" spans="1:21" ht="15" customHeight="1">
      <c r="A28" s="9"/>
      <c r="B28" s="32">
        <v>18</v>
      </c>
      <c r="C28" s="46">
        <v>9227</v>
      </c>
      <c r="D28" s="55" t="s">
        <v>91</v>
      </c>
      <c r="E28" s="55" t="s">
        <v>19</v>
      </c>
      <c r="F28" s="55" t="s">
        <v>92</v>
      </c>
      <c r="G28" s="54" t="s">
        <v>255</v>
      </c>
      <c r="H28" s="39" t="s">
        <v>117</v>
      </c>
      <c r="I28" s="48">
        <v>9</v>
      </c>
      <c r="J28" s="29">
        <v>1</v>
      </c>
      <c r="K28" s="29">
        <v>9</v>
      </c>
      <c r="L28" s="29">
        <v>3</v>
      </c>
      <c r="M28" s="29">
        <v>11</v>
      </c>
      <c r="N28" s="29">
        <v>2</v>
      </c>
      <c r="O28" s="29">
        <v>2</v>
      </c>
      <c r="P28" s="29">
        <v>9</v>
      </c>
      <c r="Q28" s="29">
        <v>2</v>
      </c>
      <c r="R28" s="30">
        <f t="shared" si="0"/>
        <v>39</v>
      </c>
      <c r="S28" s="33">
        <v>16</v>
      </c>
      <c r="T28" s="57" t="s">
        <v>265</v>
      </c>
      <c r="U28" s="1"/>
    </row>
    <row r="29" spans="1:21" ht="15" customHeight="1">
      <c r="A29" s="9"/>
      <c r="B29" s="32">
        <v>19</v>
      </c>
      <c r="C29" s="46">
        <v>92304</v>
      </c>
      <c r="D29" s="55" t="s">
        <v>97</v>
      </c>
      <c r="E29" s="55" t="s">
        <v>44</v>
      </c>
      <c r="F29" s="55" t="s">
        <v>20</v>
      </c>
      <c r="G29" s="54" t="s">
        <v>255</v>
      </c>
      <c r="H29" s="39" t="s">
        <v>122</v>
      </c>
      <c r="I29" s="48">
        <v>9</v>
      </c>
      <c r="J29" s="29">
        <v>2</v>
      </c>
      <c r="K29" s="29">
        <v>1</v>
      </c>
      <c r="L29" s="29">
        <v>1</v>
      </c>
      <c r="M29" s="29">
        <v>11</v>
      </c>
      <c r="N29" s="29">
        <v>5</v>
      </c>
      <c r="O29" s="29">
        <v>0</v>
      </c>
      <c r="P29" s="29">
        <v>7</v>
      </c>
      <c r="Q29" s="29">
        <v>8</v>
      </c>
      <c r="R29" s="30">
        <f t="shared" si="0"/>
        <v>35</v>
      </c>
      <c r="S29" s="33">
        <v>17</v>
      </c>
      <c r="T29" s="57" t="s">
        <v>265</v>
      </c>
      <c r="U29" s="1"/>
    </row>
    <row r="30" spans="1:21" ht="15" customHeight="1">
      <c r="A30" s="9"/>
      <c r="B30" s="32">
        <v>20</v>
      </c>
      <c r="C30" s="46">
        <v>92308</v>
      </c>
      <c r="D30" s="55" t="s">
        <v>105</v>
      </c>
      <c r="E30" s="55" t="s">
        <v>88</v>
      </c>
      <c r="F30" s="55" t="s">
        <v>69</v>
      </c>
      <c r="G30" s="54" t="s">
        <v>255</v>
      </c>
      <c r="H30" s="39" t="s">
        <v>119</v>
      </c>
      <c r="I30" s="48">
        <v>9</v>
      </c>
      <c r="J30" s="29">
        <v>5</v>
      </c>
      <c r="K30" s="29">
        <v>3</v>
      </c>
      <c r="L30" s="29">
        <v>3</v>
      </c>
      <c r="M30" s="29">
        <v>13</v>
      </c>
      <c r="N30" s="29">
        <v>3</v>
      </c>
      <c r="O30" s="29">
        <v>2</v>
      </c>
      <c r="P30" s="29">
        <v>4</v>
      </c>
      <c r="Q30" s="29">
        <v>0</v>
      </c>
      <c r="R30" s="30">
        <f t="shared" si="0"/>
        <v>33</v>
      </c>
      <c r="S30" s="33">
        <v>18</v>
      </c>
      <c r="T30" s="57" t="s">
        <v>265</v>
      </c>
      <c r="U30" s="1"/>
    </row>
    <row r="31" spans="1:21" ht="15.75">
      <c r="A31" s="9"/>
      <c r="B31" s="32">
        <v>21</v>
      </c>
      <c r="C31" s="46">
        <v>92305</v>
      </c>
      <c r="D31" s="55" t="s">
        <v>98</v>
      </c>
      <c r="E31" s="55" t="s">
        <v>99</v>
      </c>
      <c r="F31" s="55" t="s">
        <v>100</v>
      </c>
      <c r="G31" s="54" t="s">
        <v>255</v>
      </c>
      <c r="H31" s="39" t="s">
        <v>114</v>
      </c>
      <c r="I31" s="48">
        <v>9</v>
      </c>
      <c r="J31" s="29">
        <v>6</v>
      </c>
      <c r="K31" s="29">
        <v>1</v>
      </c>
      <c r="L31" s="29"/>
      <c r="M31" s="29">
        <v>12</v>
      </c>
      <c r="N31" s="29">
        <v>1</v>
      </c>
      <c r="O31" s="29">
        <v>3</v>
      </c>
      <c r="P31" s="29">
        <v>4</v>
      </c>
      <c r="Q31" s="29">
        <v>1</v>
      </c>
      <c r="R31" s="30">
        <f t="shared" si="0"/>
        <v>28</v>
      </c>
      <c r="S31" s="33">
        <v>19</v>
      </c>
      <c r="T31" s="57" t="s">
        <v>265</v>
      </c>
      <c r="U31" s="1"/>
    </row>
    <row r="32" spans="1:21" ht="15.75">
      <c r="A32" s="9"/>
      <c r="B32" s="32">
        <v>22</v>
      </c>
      <c r="C32" s="46">
        <v>9223</v>
      </c>
      <c r="D32" s="55" t="s">
        <v>87</v>
      </c>
      <c r="E32" s="55" t="s">
        <v>88</v>
      </c>
      <c r="F32" s="55" t="s">
        <v>89</v>
      </c>
      <c r="G32" s="54" t="s">
        <v>255</v>
      </c>
      <c r="H32" s="39" t="s">
        <v>57</v>
      </c>
      <c r="I32" s="48">
        <v>9</v>
      </c>
      <c r="J32" s="29">
        <v>2</v>
      </c>
      <c r="K32" s="29">
        <v>4</v>
      </c>
      <c r="L32" s="29">
        <v>1</v>
      </c>
      <c r="M32" s="29">
        <v>4</v>
      </c>
      <c r="N32" s="29">
        <v>5</v>
      </c>
      <c r="O32" s="29">
        <v>2</v>
      </c>
      <c r="P32" s="29">
        <v>2</v>
      </c>
      <c r="Q32" s="29">
        <v>0</v>
      </c>
      <c r="R32" s="30">
        <f t="shared" si="0"/>
        <v>20</v>
      </c>
      <c r="S32" s="33">
        <v>20</v>
      </c>
      <c r="T32" s="57" t="s">
        <v>265</v>
      </c>
      <c r="U32" s="1"/>
    </row>
    <row r="34" spans="2:5" ht="30" customHeight="1">
      <c r="B34" s="4" t="s">
        <v>13</v>
      </c>
      <c r="C34" s="40"/>
      <c r="E34" s="4"/>
    </row>
    <row r="35" spans="2:5" ht="30" customHeight="1">
      <c r="B35" s="4" t="s">
        <v>14</v>
      </c>
      <c r="C35" s="40"/>
      <c r="E35" s="4"/>
    </row>
    <row r="36" spans="2:12" ht="30" customHeight="1">
      <c r="B36" s="4" t="s">
        <v>15</v>
      </c>
      <c r="C36" s="40"/>
      <c r="E36" s="4"/>
      <c r="L36" s="37"/>
    </row>
    <row r="37" spans="1:12" ht="30" customHeight="1">
      <c r="A37" s="62"/>
      <c r="B37" s="62"/>
      <c r="C37" s="62"/>
      <c r="D37" s="62"/>
      <c r="E37" s="62"/>
      <c r="L37" s="37"/>
    </row>
    <row r="38" spans="1:17" ht="30" customHeight="1">
      <c r="A38" s="63" t="s">
        <v>16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</row>
    <row r="39" spans="1:17" ht="30" customHeight="1">
      <c r="A39" s="64" t="s">
        <v>17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</row>
    <row r="40" ht="12.75">
      <c r="E40" s="38"/>
    </row>
  </sheetData>
  <sheetProtection selectLockedCells="1" selectUnlockedCells="1"/>
  <mergeCells count="11">
    <mergeCell ref="A1:T1"/>
    <mergeCell ref="A2:T2"/>
    <mergeCell ref="B3:E3"/>
    <mergeCell ref="B4:F4"/>
    <mergeCell ref="B5:E5"/>
    <mergeCell ref="G7:T7"/>
    <mergeCell ref="G8:T8"/>
    <mergeCell ref="A37:E37"/>
    <mergeCell ref="A38:Q38"/>
    <mergeCell ref="A39:Q39"/>
    <mergeCell ref="J9:Q9"/>
  </mergeCells>
  <dataValidations count="1">
    <dataValidation allowBlank="1" showErrorMessage="1" sqref="D10:F10 H10 I11:I32 G11:G32">
      <formula1>0</formula1>
      <formula2>0</formula2>
    </dataValidation>
  </dataValidations>
  <printOptions/>
  <pageMargins left="0.39375" right="0.19027777777777777" top="0.39375" bottom="0.393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9">
      <selection activeCell="U39" sqref="U39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7.00390625" style="38" bestFit="1" customWidth="1"/>
    <col min="4" max="4" width="10.875" style="0" bestFit="1" customWidth="1"/>
    <col min="5" max="5" width="12.75390625" style="0" customWidth="1"/>
    <col min="6" max="6" width="16.75390625" style="0" customWidth="1"/>
    <col min="7" max="7" width="13.75390625" style="0" customWidth="1"/>
    <col min="8" max="8" width="27.625" style="0" customWidth="1"/>
    <col min="9" max="9" width="6.125" style="0" bestFit="1" customWidth="1"/>
    <col min="10" max="10" width="4.00390625" style="0" customWidth="1"/>
    <col min="11" max="11" width="3.875" style="0" customWidth="1"/>
    <col min="12" max="12" width="4.875" style="0" customWidth="1"/>
    <col min="13" max="13" width="4.125" style="0" customWidth="1"/>
    <col min="14" max="15" width="4.25390625" style="0" customWidth="1"/>
    <col min="16" max="16" width="4.00390625" style="0" customWidth="1"/>
    <col min="17" max="17" width="4.125" style="0" customWidth="1"/>
    <col min="18" max="18" width="10.875" style="0" customWidth="1"/>
    <col min="19" max="19" width="8.375" style="0" customWidth="1"/>
    <col min="20" max="20" width="13.25390625" style="0" customWidth="1"/>
  </cols>
  <sheetData>
    <row r="1" spans="1:20" ht="12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1" ht="16.5" customHeight="1">
      <c r="A2" s="68" t="s">
        <v>208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1"/>
    </row>
    <row r="3" spans="1:21" ht="16.5" customHeight="1">
      <c r="A3" s="2"/>
      <c r="B3" s="69" t="s">
        <v>1</v>
      </c>
      <c r="C3" s="69"/>
      <c r="D3" s="69"/>
      <c r="E3" s="69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</row>
    <row r="4" spans="1:21" ht="27.75" customHeight="1">
      <c r="A4" s="2"/>
      <c r="B4" s="69" t="s">
        <v>60</v>
      </c>
      <c r="C4" s="69"/>
      <c r="D4" s="69"/>
      <c r="E4" s="69"/>
      <c r="F4" s="6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</row>
    <row r="5" spans="1:21" ht="20.25" customHeight="1">
      <c r="A5" s="2"/>
      <c r="B5" s="69" t="s">
        <v>61</v>
      </c>
      <c r="C5" s="69"/>
      <c r="D5" s="69"/>
      <c r="E5" s="69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</row>
    <row r="6" spans="1:21" ht="16.5" customHeight="1">
      <c r="A6" s="2"/>
      <c r="B6" s="4" t="s">
        <v>209</v>
      </c>
      <c r="C6" s="40"/>
      <c r="D6" s="4"/>
      <c r="E6" s="4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"/>
    </row>
    <row r="7" spans="1:21" ht="17.25" customHeight="1">
      <c r="A7" s="5"/>
      <c r="B7" s="6" t="s">
        <v>62</v>
      </c>
      <c r="C7" s="40"/>
      <c r="D7" s="7"/>
      <c r="E7" s="8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1"/>
    </row>
    <row r="8" spans="1:21" ht="17.25" customHeight="1">
      <c r="A8" s="5"/>
      <c r="B8" s="7" t="s">
        <v>264</v>
      </c>
      <c r="C8" s="40"/>
      <c r="D8" s="7"/>
      <c r="E8" s="7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1"/>
    </row>
    <row r="9" spans="1:21" ht="12.75" customHeight="1">
      <c r="A9" s="9"/>
      <c r="B9" s="10"/>
      <c r="C9" s="41"/>
      <c r="D9" s="11"/>
      <c r="E9" s="11"/>
      <c r="F9" s="11"/>
      <c r="G9" s="11"/>
      <c r="H9" s="11"/>
      <c r="I9" s="10"/>
      <c r="J9" s="12"/>
      <c r="K9" s="13"/>
      <c r="L9" s="14"/>
      <c r="M9" s="14"/>
      <c r="N9" s="15"/>
      <c r="O9" s="15"/>
      <c r="P9" s="15"/>
      <c r="Q9" s="16"/>
      <c r="R9" s="17"/>
      <c r="S9" s="18"/>
      <c r="T9" s="19"/>
      <c r="U9" s="20"/>
    </row>
    <row r="10" spans="1:21" ht="24">
      <c r="A10" s="9"/>
      <c r="B10" s="21" t="s">
        <v>2</v>
      </c>
      <c r="C10" s="49" t="s">
        <v>3</v>
      </c>
      <c r="D10" s="50" t="s">
        <v>4</v>
      </c>
      <c r="E10" s="50" t="s">
        <v>5</v>
      </c>
      <c r="F10" s="50" t="s">
        <v>6</v>
      </c>
      <c r="G10" s="51" t="s">
        <v>7</v>
      </c>
      <c r="H10" s="52" t="s">
        <v>8</v>
      </c>
      <c r="I10" s="24" t="s">
        <v>9</v>
      </c>
      <c r="J10" s="25">
        <v>1</v>
      </c>
      <c r="K10" s="26">
        <v>2</v>
      </c>
      <c r="L10" s="26">
        <v>3</v>
      </c>
      <c r="M10" s="27">
        <v>4</v>
      </c>
      <c r="N10" s="27">
        <v>5</v>
      </c>
      <c r="O10" s="27">
        <v>6</v>
      </c>
      <c r="P10" s="27">
        <v>7</v>
      </c>
      <c r="Q10" s="27">
        <v>8</v>
      </c>
      <c r="R10" s="22" t="s">
        <v>10</v>
      </c>
      <c r="S10" s="22" t="s">
        <v>11</v>
      </c>
      <c r="T10" s="23" t="s">
        <v>12</v>
      </c>
      <c r="U10" s="1"/>
    </row>
    <row r="11" spans="1:21" ht="22.5" customHeight="1">
      <c r="A11" s="9"/>
      <c r="B11" s="47">
        <v>1</v>
      </c>
      <c r="C11" s="53">
        <v>102403</v>
      </c>
      <c r="D11" s="39" t="s">
        <v>180</v>
      </c>
      <c r="E11" s="39" t="s">
        <v>181</v>
      </c>
      <c r="F11" s="39" t="s">
        <v>182</v>
      </c>
      <c r="G11" s="54" t="s">
        <v>255</v>
      </c>
      <c r="H11" s="39" t="s">
        <v>56</v>
      </c>
      <c r="I11" s="48">
        <v>10</v>
      </c>
      <c r="J11" s="29">
        <v>8</v>
      </c>
      <c r="K11" s="29">
        <v>1</v>
      </c>
      <c r="L11" s="29">
        <v>16</v>
      </c>
      <c r="M11" s="29">
        <v>18</v>
      </c>
      <c r="N11" s="29">
        <v>21</v>
      </c>
      <c r="O11" s="29">
        <v>9</v>
      </c>
      <c r="P11" s="29">
        <v>11</v>
      </c>
      <c r="Q11" s="29">
        <v>30</v>
      </c>
      <c r="R11" s="30">
        <f>SUM(J11:Q11)</f>
        <v>114</v>
      </c>
      <c r="S11" s="59">
        <v>1</v>
      </c>
      <c r="T11" s="58" t="s">
        <v>262</v>
      </c>
      <c r="U11" s="1"/>
    </row>
    <row r="12" spans="1:21" ht="22.5" customHeight="1">
      <c r="A12" s="9"/>
      <c r="B12" s="47">
        <v>2</v>
      </c>
      <c r="C12" s="53">
        <v>102402</v>
      </c>
      <c r="D12" s="39" t="s">
        <v>174</v>
      </c>
      <c r="E12" s="39" t="s">
        <v>175</v>
      </c>
      <c r="F12" s="39" t="s">
        <v>92</v>
      </c>
      <c r="G12" s="54" t="s">
        <v>255</v>
      </c>
      <c r="H12" s="39" t="s">
        <v>206</v>
      </c>
      <c r="I12" s="48">
        <v>10</v>
      </c>
      <c r="J12" s="29">
        <v>13</v>
      </c>
      <c r="K12" s="29">
        <v>12</v>
      </c>
      <c r="L12" s="29">
        <v>9</v>
      </c>
      <c r="M12" s="29">
        <v>18</v>
      </c>
      <c r="N12" s="29">
        <v>24</v>
      </c>
      <c r="O12" s="29">
        <v>5</v>
      </c>
      <c r="P12" s="29">
        <v>12</v>
      </c>
      <c r="Q12" s="29">
        <v>16</v>
      </c>
      <c r="R12" s="30">
        <f>SUM(J12:Q12)</f>
        <v>109</v>
      </c>
      <c r="S12" s="58">
        <v>2</v>
      </c>
      <c r="T12" s="59" t="s">
        <v>263</v>
      </c>
      <c r="U12" s="1"/>
    </row>
    <row r="13" spans="1:21" ht="14.25" customHeight="1">
      <c r="A13" s="9"/>
      <c r="B13" s="47">
        <v>4</v>
      </c>
      <c r="C13" s="53">
        <v>102512</v>
      </c>
      <c r="D13" s="39" t="s">
        <v>191</v>
      </c>
      <c r="E13" s="39" t="s">
        <v>192</v>
      </c>
      <c r="F13" s="39" t="s">
        <v>94</v>
      </c>
      <c r="G13" s="54" t="s">
        <v>255</v>
      </c>
      <c r="H13" s="39" t="s">
        <v>57</v>
      </c>
      <c r="I13" s="48">
        <v>10</v>
      </c>
      <c r="J13" s="29">
        <v>14</v>
      </c>
      <c r="K13" s="29">
        <v>6</v>
      </c>
      <c r="L13" s="29">
        <v>9</v>
      </c>
      <c r="M13" s="29">
        <v>13</v>
      </c>
      <c r="N13" s="29">
        <v>17</v>
      </c>
      <c r="O13" s="36">
        <v>6</v>
      </c>
      <c r="P13" s="29">
        <v>6</v>
      </c>
      <c r="Q13" s="29">
        <v>32</v>
      </c>
      <c r="R13" s="30">
        <f aca="true" t="shared" si="0" ref="R13:R35">SUM(J13:Q13)</f>
        <v>103</v>
      </c>
      <c r="S13" s="59">
        <v>3</v>
      </c>
      <c r="T13" s="59" t="s">
        <v>263</v>
      </c>
      <c r="U13" s="1"/>
    </row>
    <row r="14" spans="1:21" ht="12.75">
      <c r="A14" s="9"/>
      <c r="B14" s="47">
        <v>3</v>
      </c>
      <c r="C14" s="53">
        <v>102401</v>
      </c>
      <c r="D14" s="39" t="s">
        <v>177</v>
      </c>
      <c r="E14" s="39" t="s">
        <v>178</v>
      </c>
      <c r="F14" s="39" t="s">
        <v>179</v>
      </c>
      <c r="G14" s="54" t="s">
        <v>255</v>
      </c>
      <c r="H14" s="39" t="s">
        <v>56</v>
      </c>
      <c r="I14" s="48">
        <v>10</v>
      </c>
      <c r="J14" s="29">
        <v>10</v>
      </c>
      <c r="K14" s="29">
        <v>3</v>
      </c>
      <c r="L14" s="29">
        <v>10</v>
      </c>
      <c r="M14" s="29">
        <v>20</v>
      </c>
      <c r="N14" s="29">
        <v>20</v>
      </c>
      <c r="O14" s="29">
        <v>6</v>
      </c>
      <c r="P14" s="29">
        <v>11</v>
      </c>
      <c r="Q14" s="29">
        <v>20</v>
      </c>
      <c r="R14" s="30">
        <f t="shared" si="0"/>
        <v>100</v>
      </c>
      <c r="S14" s="58">
        <v>4</v>
      </c>
      <c r="T14" s="59" t="s">
        <v>263</v>
      </c>
      <c r="U14" s="1"/>
    </row>
    <row r="15" spans="1:21" ht="12.75">
      <c r="A15" s="9"/>
      <c r="B15" s="47">
        <v>5</v>
      </c>
      <c r="C15" s="53">
        <v>102404</v>
      </c>
      <c r="D15" s="39" t="s">
        <v>183</v>
      </c>
      <c r="E15" s="39" t="s">
        <v>41</v>
      </c>
      <c r="F15" s="39" t="s">
        <v>89</v>
      </c>
      <c r="G15" s="54" t="s">
        <v>255</v>
      </c>
      <c r="H15" s="39" t="s">
        <v>116</v>
      </c>
      <c r="I15" s="48">
        <v>10</v>
      </c>
      <c r="J15" s="29">
        <v>15</v>
      </c>
      <c r="K15" s="29">
        <v>1</v>
      </c>
      <c r="L15" s="29">
        <v>7</v>
      </c>
      <c r="M15" s="29">
        <v>20</v>
      </c>
      <c r="N15" s="29">
        <v>23</v>
      </c>
      <c r="O15" s="29">
        <v>4</v>
      </c>
      <c r="P15" s="29">
        <v>10</v>
      </c>
      <c r="Q15" s="29">
        <v>16</v>
      </c>
      <c r="R15" s="30">
        <f t="shared" si="0"/>
        <v>96</v>
      </c>
      <c r="S15" s="59">
        <v>5</v>
      </c>
      <c r="T15" s="59" t="s">
        <v>263</v>
      </c>
      <c r="U15" s="1"/>
    </row>
    <row r="16" spans="1:21" ht="25.5">
      <c r="A16" s="9"/>
      <c r="B16" s="47">
        <v>6</v>
      </c>
      <c r="C16" s="53">
        <v>102514</v>
      </c>
      <c r="D16" s="39" t="s">
        <v>197</v>
      </c>
      <c r="E16" s="39" t="s">
        <v>65</v>
      </c>
      <c r="F16" s="39" t="s">
        <v>20</v>
      </c>
      <c r="G16" s="54" t="s">
        <v>255</v>
      </c>
      <c r="H16" s="39" t="s">
        <v>163</v>
      </c>
      <c r="I16" s="48">
        <v>10</v>
      </c>
      <c r="J16" s="29">
        <v>14</v>
      </c>
      <c r="K16" s="29">
        <v>7</v>
      </c>
      <c r="L16" s="29">
        <v>15</v>
      </c>
      <c r="M16" s="29">
        <v>20</v>
      </c>
      <c r="N16" s="29">
        <v>17</v>
      </c>
      <c r="O16" s="36">
        <v>7</v>
      </c>
      <c r="P16" s="29">
        <v>8</v>
      </c>
      <c r="Q16" s="29">
        <v>0</v>
      </c>
      <c r="R16" s="30">
        <f t="shared" si="0"/>
        <v>88</v>
      </c>
      <c r="S16" s="31">
        <v>6</v>
      </c>
      <c r="T16" s="59" t="s">
        <v>263</v>
      </c>
      <c r="U16" s="1"/>
    </row>
    <row r="17" spans="1:21" ht="12.75">
      <c r="A17" s="9"/>
      <c r="B17" s="47">
        <v>7</v>
      </c>
      <c r="C17" s="53">
        <v>102410</v>
      </c>
      <c r="D17" s="39" t="s">
        <v>185</v>
      </c>
      <c r="E17" s="39" t="s">
        <v>186</v>
      </c>
      <c r="F17" s="39" t="s">
        <v>69</v>
      </c>
      <c r="G17" s="54" t="s">
        <v>255</v>
      </c>
      <c r="H17" s="39" t="s">
        <v>57</v>
      </c>
      <c r="I17" s="48">
        <v>10</v>
      </c>
      <c r="J17" s="29">
        <v>5</v>
      </c>
      <c r="K17" s="29">
        <v>6</v>
      </c>
      <c r="L17" s="29">
        <v>7</v>
      </c>
      <c r="M17" s="29">
        <v>12</v>
      </c>
      <c r="N17" s="29">
        <v>21</v>
      </c>
      <c r="O17" s="29">
        <v>7</v>
      </c>
      <c r="P17" s="29">
        <v>12</v>
      </c>
      <c r="Q17" s="29">
        <v>16</v>
      </c>
      <c r="R17" s="30">
        <f t="shared" si="0"/>
        <v>86</v>
      </c>
      <c r="S17" s="33">
        <v>7</v>
      </c>
      <c r="T17" s="59" t="s">
        <v>263</v>
      </c>
      <c r="U17" s="1"/>
    </row>
    <row r="18" spans="1:21" ht="12.75">
      <c r="A18" s="9"/>
      <c r="B18" s="47">
        <v>8</v>
      </c>
      <c r="C18" s="53">
        <v>102511</v>
      </c>
      <c r="D18" s="39" t="s">
        <v>199</v>
      </c>
      <c r="E18" s="39" t="s">
        <v>146</v>
      </c>
      <c r="F18" s="39" t="s">
        <v>179</v>
      </c>
      <c r="G18" s="54" t="s">
        <v>255</v>
      </c>
      <c r="H18" s="39" t="s">
        <v>207</v>
      </c>
      <c r="I18" s="48">
        <v>10</v>
      </c>
      <c r="J18" s="29">
        <v>7</v>
      </c>
      <c r="K18" s="29">
        <v>0</v>
      </c>
      <c r="L18" s="29">
        <v>5</v>
      </c>
      <c r="M18" s="29">
        <v>17</v>
      </c>
      <c r="N18" s="29">
        <v>10</v>
      </c>
      <c r="O18" s="36">
        <v>3</v>
      </c>
      <c r="P18" s="29">
        <v>8</v>
      </c>
      <c r="Q18" s="29">
        <v>24</v>
      </c>
      <c r="R18" s="30">
        <f t="shared" si="0"/>
        <v>74</v>
      </c>
      <c r="S18" s="31">
        <v>8</v>
      </c>
      <c r="T18" s="59" t="s">
        <v>263</v>
      </c>
      <c r="U18" s="1"/>
    </row>
    <row r="19" spans="1:21" ht="25.5">
      <c r="A19" s="9"/>
      <c r="B19" s="47">
        <v>9</v>
      </c>
      <c r="C19" s="53">
        <v>102409</v>
      </c>
      <c r="D19" s="39" t="s">
        <v>165</v>
      </c>
      <c r="E19" s="39" t="s">
        <v>22</v>
      </c>
      <c r="F19" s="39" t="s">
        <v>20</v>
      </c>
      <c r="G19" s="54" t="s">
        <v>255</v>
      </c>
      <c r="H19" s="39" t="s">
        <v>204</v>
      </c>
      <c r="I19" s="48">
        <v>10</v>
      </c>
      <c r="J19" s="29">
        <v>2</v>
      </c>
      <c r="K19" s="29">
        <v>2</v>
      </c>
      <c r="L19" s="29">
        <v>4</v>
      </c>
      <c r="M19" s="29">
        <v>11</v>
      </c>
      <c r="N19" s="29">
        <v>25</v>
      </c>
      <c r="O19" s="29">
        <v>7</v>
      </c>
      <c r="P19" s="29">
        <v>8</v>
      </c>
      <c r="Q19" s="29">
        <v>14</v>
      </c>
      <c r="R19" s="30">
        <f t="shared" si="0"/>
        <v>73</v>
      </c>
      <c r="S19" s="33">
        <v>9</v>
      </c>
      <c r="T19" s="59" t="s">
        <v>263</v>
      </c>
      <c r="U19" s="1"/>
    </row>
    <row r="20" spans="1:21" ht="12.75">
      <c r="A20" s="9"/>
      <c r="B20" s="47">
        <v>10</v>
      </c>
      <c r="C20" s="53">
        <v>102408</v>
      </c>
      <c r="D20" s="39" t="s">
        <v>184</v>
      </c>
      <c r="E20" s="39" t="s">
        <v>41</v>
      </c>
      <c r="F20" s="39" t="s">
        <v>20</v>
      </c>
      <c r="G20" s="54" t="s">
        <v>255</v>
      </c>
      <c r="H20" s="39" t="s">
        <v>57</v>
      </c>
      <c r="I20" s="48">
        <v>10</v>
      </c>
      <c r="J20" s="29">
        <v>9</v>
      </c>
      <c r="K20" s="29">
        <v>1</v>
      </c>
      <c r="L20" s="29">
        <v>7</v>
      </c>
      <c r="M20" s="29">
        <v>14</v>
      </c>
      <c r="N20" s="29">
        <v>24</v>
      </c>
      <c r="O20" s="29">
        <v>6</v>
      </c>
      <c r="P20" s="29">
        <v>10</v>
      </c>
      <c r="Q20" s="29">
        <v>0</v>
      </c>
      <c r="R20" s="30">
        <f t="shared" si="0"/>
        <v>71</v>
      </c>
      <c r="S20" s="31">
        <v>10</v>
      </c>
      <c r="T20" s="57" t="s">
        <v>265</v>
      </c>
      <c r="U20" s="1"/>
    </row>
    <row r="21" spans="1:21" ht="12.75">
      <c r="A21" s="9"/>
      <c r="B21" s="47">
        <v>11</v>
      </c>
      <c r="C21" s="53">
        <v>102510</v>
      </c>
      <c r="D21" s="39" t="s">
        <v>198</v>
      </c>
      <c r="E21" s="39" t="s">
        <v>170</v>
      </c>
      <c r="F21" s="39" t="s">
        <v>39</v>
      </c>
      <c r="G21" s="54" t="s">
        <v>255</v>
      </c>
      <c r="H21" s="39" t="s">
        <v>57</v>
      </c>
      <c r="I21" s="48">
        <v>10</v>
      </c>
      <c r="J21" s="29">
        <v>5</v>
      </c>
      <c r="K21" s="29">
        <v>3</v>
      </c>
      <c r="L21" s="29">
        <v>3</v>
      </c>
      <c r="M21" s="29">
        <v>5</v>
      </c>
      <c r="N21" s="29">
        <v>13</v>
      </c>
      <c r="O21" s="36">
        <v>6</v>
      </c>
      <c r="P21" s="29">
        <v>16</v>
      </c>
      <c r="Q21" s="29">
        <v>20</v>
      </c>
      <c r="R21" s="30">
        <f t="shared" si="0"/>
        <v>71</v>
      </c>
      <c r="S21" s="31">
        <v>10</v>
      </c>
      <c r="T21" s="57" t="s">
        <v>265</v>
      </c>
      <c r="U21" s="1"/>
    </row>
    <row r="22" spans="1:21" ht="12.75">
      <c r="A22" s="9"/>
      <c r="B22" s="47">
        <v>12</v>
      </c>
      <c r="C22" s="53">
        <v>102411</v>
      </c>
      <c r="D22" s="39" t="s">
        <v>176</v>
      </c>
      <c r="E22" s="39" t="s">
        <v>68</v>
      </c>
      <c r="F22" s="39" t="s">
        <v>47</v>
      </c>
      <c r="G22" s="54" t="s">
        <v>255</v>
      </c>
      <c r="H22" s="39" t="s">
        <v>205</v>
      </c>
      <c r="I22" s="48">
        <v>10</v>
      </c>
      <c r="J22" s="29">
        <v>5</v>
      </c>
      <c r="K22" s="29">
        <v>5</v>
      </c>
      <c r="L22" s="29">
        <v>6</v>
      </c>
      <c r="M22" s="29">
        <v>16</v>
      </c>
      <c r="N22" s="29">
        <v>14</v>
      </c>
      <c r="O22" s="29">
        <v>1</v>
      </c>
      <c r="P22" s="29">
        <v>14</v>
      </c>
      <c r="Q22" s="29">
        <v>8</v>
      </c>
      <c r="R22" s="30">
        <f t="shared" si="0"/>
        <v>69</v>
      </c>
      <c r="S22" s="31">
        <v>11</v>
      </c>
      <c r="T22" s="57" t="s">
        <v>265</v>
      </c>
      <c r="U22" s="1"/>
    </row>
    <row r="23" spans="1:21" ht="12.75">
      <c r="A23" s="9"/>
      <c r="B23" s="47">
        <v>13</v>
      </c>
      <c r="C23" s="53">
        <v>102405</v>
      </c>
      <c r="D23" s="39" t="s">
        <v>169</v>
      </c>
      <c r="E23" s="39" t="s">
        <v>170</v>
      </c>
      <c r="F23" s="39" t="s">
        <v>53</v>
      </c>
      <c r="G23" s="54" t="s">
        <v>255</v>
      </c>
      <c r="H23" s="39" t="s">
        <v>115</v>
      </c>
      <c r="I23" s="48">
        <v>10</v>
      </c>
      <c r="J23" s="29">
        <v>6</v>
      </c>
      <c r="K23" s="29">
        <v>0</v>
      </c>
      <c r="L23" s="29">
        <v>5</v>
      </c>
      <c r="M23" s="29">
        <v>15</v>
      </c>
      <c r="N23" s="29">
        <v>16</v>
      </c>
      <c r="O23" s="29">
        <v>7</v>
      </c>
      <c r="P23" s="29">
        <v>9</v>
      </c>
      <c r="Q23" s="29">
        <v>10</v>
      </c>
      <c r="R23" s="30">
        <f t="shared" si="0"/>
        <v>68</v>
      </c>
      <c r="S23" s="31">
        <v>12</v>
      </c>
      <c r="T23" s="57" t="s">
        <v>265</v>
      </c>
      <c r="U23" s="1"/>
    </row>
    <row r="24" spans="1:21" ht="12.75">
      <c r="A24" s="9"/>
      <c r="B24" s="47">
        <v>14</v>
      </c>
      <c r="C24" s="53">
        <v>102407</v>
      </c>
      <c r="D24" s="39" t="s">
        <v>167</v>
      </c>
      <c r="E24" s="39" t="s">
        <v>168</v>
      </c>
      <c r="F24" s="39" t="s">
        <v>20</v>
      </c>
      <c r="G24" s="54" t="s">
        <v>255</v>
      </c>
      <c r="H24" s="39" t="s">
        <v>115</v>
      </c>
      <c r="I24" s="48">
        <v>10</v>
      </c>
      <c r="J24" s="29">
        <v>6</v>
      </c>
      <c r="K24" s="29">
        <v>0</v>
      </c>
      <c r="L24" s="29">
        <v>1</v>
      </c>
      <c r="M24" s="29">
        <v>15</v>
      </c>
      <c r="N24" s="29">
        <v>26</v>
      </c>
      <c r="O24" s="29">
        <v>3</v>
      </c>
      <c r="P24" s="29">
        <v>4</v>
      </c>
      <c r="Q24" s="29">
        <v>10</v>
      </c>
      <c r="R24" s="30">
        <f t="shared" si="0"/>
        <v>65</v>
      </c>
      <c r="S24" s="31">
        <v>13</v>
      </c>
      <c r="T24" s="57" t="s">
        <v>265</v>
      </c>
      <c r="U24" s="1"/>
    </row>
    <row r="25" spans="1:21" ht="12.75">
      <c r="A25" s="9"/>
      <c r="B25" s="47">
        <v>15</v>
      </c>
      <c r="C25" s="53">
        <v>102513</v>
      </c>
      <c r="D25" s="39" t="s">
        <v>195</v>
      </c>
      <c r="E25" s="39" t="s">
        <v>41</v>
      </c>
      <c r="F25" s="39" t="s">
        <v>39</v>
      </c>
      <c r="G25" s="54" t="s">
        <v>255</v>
      </c>
      <c r="H25" s="39" t="s">
        <v>57</v>
      </c>
      <c r="I25" s="48">
        <v>10</v>
      </c>
      <c r="J25" s="29">
        <v>1</v>
      </c>
      <c r="K25" s="29">
        <v>4</v>
      </c>
      <c r="L25" s="29">
        <v>2</v>
      </c>
      <c r="M25" s="29">
        <v>10</v>
      </c>
      <c r="N25" s="29">
        <v>12</v>
      </c>
      <c r="O25" s="36">
        <v>7</v>
      </c>
      <c r="P25" s="29">
        <v>6</v>
      </c>
      <c r="Q25" s="29">
        <v>22</v>
      </c>
      <c r="R25" s="30">
        <f t="shared" si="0"/>
        <v>64</v>
      </c>
      <c r="S25" s="31">
        <v>14</v>
      </c>
      <c r="T25" s="57" t="s">
        <v>265</v>
      </c>
      <c r="U25" s="1"/>
    </row>
    <row r="26" spans="1:21" ht="12.75">
      <c r="A26" s="9"/>
      <c r="B26" s="47">
        <v>16</v>
      </c>
      <c r="C26" s="53">
        <v>102406</v>
      </c>
      <c r="D26" s="39" t="s">
        <v>171</v>
      </c>
      <c r="E26" s="39" t="s">
        <v>172</v>
      </c>
      <c r="F26" s="39" t="s">
        <v>173</v>
      </c>
      <c r="G26" s="54" t="s">
        <v>255</v>
      </c>
      <c r="H26" s="39" t="s">
        <v>115</v>
      </c>
      <c r="I26" s="48">
        <v>10</v>
      </c>
      <c r="J26" s="29">
        <v>8</v>
      </c>
      <c r="K26" s="29">
        <v>0</v>
      </c>
      <c r="L26" s="29">
        <v>3</v>
      </c>
      <c r="M26" s="29">
        <v>8</v>
      </c>
      <c r="N26" s="29">
        <v>20</v>
      </c>
      <c r="O26" s="29">
        <v>6</v>
      </c>
      <c r="P26" s="29">
        <v>4</v>
      </c>
      <c r="Q26" s="29">
        <v>10</v>
      </c>
      <c r="R26" s="30">
        <f t="shared" si="0"/>
        <v>59</v>
      </c>
      <c r="S26" s="31">
        <v>15</v>
      </c>
      <c r="T26" s="57" t="s">
        <v>265</v>
      </c>
      <c r="U26" s="1"/>
    </row>
    <row r="27" spans="1:21" ht="25.5">
      <c r="A27" s="9"/>
      <c r="B27" s="47">
        <v>17</v>
      </c>
      <c r="C27" s="53">
        <v>102507</v>
      </c>
      <c r="D27" s="39" t="s">
        <v>196</v>
      </c>
      <c r="E27" s="39" t="s">
        <v>71</v>
      </c>
      <c r="F27" s="39" t="s">
        <v>23</v>
      </c>
      <c r="G27" s="54" t="s">
        <v>255</v>
      </c>
      <c r="H27" s="39" t="s">
        <v>163</v>
      </c>
      <c r="I27" s="48">
        <v>10</v>
      </c>
      <c r="J27" s="29">
        <v>10</v>
      </c>
      <c r="K27" s="29">
        <v>3</v>
      </c>
      <c r="L27" s="29">
        <v>7</v>
      </c>
      <c r="M27" s="29">
        <v>8</v>
      </c>
      <c r="N27" s="29">
        <v>4</v>
      </c>
      <c r="O27" s="36">
        <v>8</v>
      </c>
      <c r="P27" s="29">
        <v>7</v>
      </c>
      <c r="Q27" s="29">
        <v>10</v>
      </c>
      <c r="R27" s="30">
        <f t="shared" si="0"/>
        <v>57</v>
      </c>
      <c r="S27" s="31">
        <v>16</v>
      </c>
      <c r="T27" s="57" t="s">
        <v>265</v>
      </c>
      <c r="U27" s="1"/>
    </row>
    <row r="28" spans="1:21" ht="12.75">
      <c r="A28" s="9"/>
      <c r="B28" s="47">
        <v>18</v>
      </c>
      <c r="C28" s="53">
        <v>102503</v>
      </c>
      <c r="D28" s="39" t="s">
        <v>194</v>
      </c>
      <c r="E28" s="39" t="s">
        <v>170</v>
      </c>
      <c r="F28" s="39" t="s">
        <v>42</v>
      </c>
      <c r="G28" s="54" t="s">
        <v>255</v>
      </c>
      <c r="H28" s="39" t="s">
        <v>114</v>
      </c>
      <c r="I28" s="48">
        <v>10</v>
      </c>
      <c r="J28" s="29">
        <v>1</v>
      </c>
      <c r="K28" s="29">
        <v>4</v>
      </c>
      <c r="L28" s="29">
        <v>8</v>
      </c>
      <c r="M28" s="29">
        <v>4</v>
      </c>
      <c r="N28" s="29">
        <v>4</v>
      </c>
      <c r="O28" s="36">
        <v>15</v>
      </c>
      <c r="P28" s="29">
        <v>14</v>
      </c>
      <c r="Q28" s="29"/>
      <c r="R28" s="30">
        <f t="shared" si="0"/>
        <v>50</v>
      </c>
      <c r="S28" s="31">
        <v>17</v>
      </c>
      <c r="T28" s="57" t="s">
        <v>265</v>
      </c>
      <c r="U28" s="1"/>
    </row>
    <row r="29" spans="1:21" ht="12.75">
      <c r="A29" s="9"/>
      <c r="B29" s="47">
        <v>19</v>
      </c>
      <c r="C29" s="53">
        <v>102501</v>
      </c>
      <c r="D29" s="39" t="s">
        <v>187</v>
      </c>
      <c r="E29" s="39" t="s">
        <v>148</v>
      </c>
      <c r="F29" s="39" t="s">
        <v>77</v>
      </c>
      <c r="G29" s="54" t="s">
        <v>255</v>
      </c>
      <c r="H29" s="39" t="s">
        <v>56</v>
      </c>
      <c r="I29" s="48">
        <v>10</v>
      </c>
      <c r="J29" s="29">
        <v>2</v>
      </c>
      <c r="K29" s="29">
        <v>3</v>
      </c>
      <c r="L29" s="29">
        <v>5</v>
      </c>
      <c r="M29" s="29">
        <v>4</v>
      </c>
      <c r="N29" s="29">
        <v>7</v>
      </c>
      <c r="O29" s="29">
        <v>10</v>
      </c>
      <c r="P29" s="29">
        <v>6</v>
      </c>
      <c r="Q29" s="29">
        <v>11</v>
      </c>
      <c r="R29" s="30">
        <f t="shared" si="0"/>
        <v>48</v>
      </c>
      <c r="S29" s="31">
        <v>18</v>
      </c>
      <c r="T29" s="57" t="s">
        <v>265</v>
      </c>
      <c r="U29" s="1"/>
    </row>
    <row r="30" spans="1:21" ht="12.75">
      <c r="A30" s="9"/>
      <c r="B30" s="47">
        <v>20</v>
      </c>
      <c r="C30" s="53">
        <v>102506</v>
      </c>
      <c r="D30" s="39" t="s">
        <v>193</v>
      </c>
      <c r="E30" s="39" t="s">
        <v>170</v>
      </c>
      <c r="F30" s="39" t="s">
        <v>143</v>
      </c>
      <c r="G30" s="54" t="s">
        <v>255</v>
      </c>
      <c r="H30" s="39" t="s">
        <v>57</v>
      </c>
      <c r="I30" s="48">
        <v>10</v>
      </c>
      <c r="J30" s="29">
        <v>2</v>
      </c>
      <c r="K30" s="29"/>
      <c r="L30" s="29">
        <v>4</v>
      </c>
      <c r="M30" s="29">
        <v>10</v>
      </c>
      <c r="N30" s="29">
        <v>9</v>
      </c>
      <c r="O30" s="36">
        <v>9</v>
      </c>
      <c r="P30" s="29">
        <v>6</v>
      </c>
      <c r="Q30" s="29">
        <v>6</v>
      </c>
      <c r="R30" s="30">
        <f t="shared" si="0"/>
        <v>46</v>
      </c>
      <c r="S30" s="31">
        <v>19</v>
      </c>
      <c r="T30" s="57" t="s">
        <v>265</v>
      </c>
      <c r="U30" s="1"/>
    </row>
    <row r="31" spans="1:21" ht="12.75">
      <c r="A31" s="9"/>
      <c r="B31" s="47">
        <v>21</v>
      </c>
      <c r="C31" s="53">
        <v>102508</v>
      </c>
      <c r="D31" s="39" t="s">
        <v>189</v>
      </c>
      <c r="E31" s="39" t="s">
        <v>190</v>
      </c>
      <c r="F31" s="39" t="s">
        <v>100</v>
      </c>
      <c r="G31" s="54" t="s">
        <v>255</v>
      </c>
      <c r="H31" s="39" t="s">
        <v>118</v>
      </c>
      <c r="I31" s="48">
        <v>10</v>
      </c>
      <c r="J31" s="29">
        <v>0</v>
      </c>
      <c r="K31" s="29">
        <v>3</v>
      </c>
      <c r="L31" s="29">
        <v>4</v>
      </c>
      <c r="M31" s="29">
        <v>3</v>
      </c>
      <c r="N31" s="29">
        <v>8</v>
      </c>
      <c r="O31" s="36">
        <v>6</v>
      </c>
      <c r="P31" s="29">
        <v>5</v>
      </c>
      <c r="Q31" s="29">
        <v>14</v>
      </c>
      <c r="R31" s="30">
        <f t="shared" si="0"/>
        <v>43</v>
      </c>
      <c r="S31" s="31">
        <v>20</v>
      </c>
      <c r="T31" s="57" t="s">
        <v>265</v>
      </c>
      <c r="U31" s="1"/>
    </row>
    <row r="32" spans="1:21" ht="12.75">
      <c r="A32" s="9"/>
      <c r="B32" s="47">
        <v>22</v>
      </c>
      <c r="C32" s="53">
        <v>102502</v>
      </c>
      <c r="D32" s="39" t="s">
        <v>188</v>
      </c>
      <c r="E32" s="39" t="s">
        <v>96</v>
      </c>
      <c r="F32" s="39" t="s">
        <v>45</v>
      </c>
      <c r="G32" s="54" t="s">
        <v>255</v>
      </c>
      <c r="H32" s="39" t="s">
        <v>56</v>
      </c>
      <c r="I32" s="48">
        <v>10</v>
      </c>
      <c r="J32" s="29">
        <v>1</v>
      </c>
      <c r="K32" s="29">
        <v>3</v>
      </c>
      <c r="L32" s="29">
        <v>5</v>
      </c>
      <c r="M32" s="29">
        <v>3</v>
      </c>
      <c r="N32" s="29">
        <v>1</v>
      </c>
      <c r="O32" s="29">
        <v>4</v>
      </c>
      <c r="P32" s="29">
        <v>6</v>
      </c>
      <c r="Q32" s="29">
        <v>16</v>
      </c>
      <c r="R32" s="30">
        <f t="shared" si="0"/>
        <v>39</v>
      </c>
      <c r="S32" s="31">
        <v>21</v>
      </c>
      <c r="T32" s="57" t="s">
        <v>265</v>
      </c>
      <c r="U32" s="1"/>
    </row>
    <row r="33" spans="1:21" ht="16.5" customHeight="1">
      <c r="A33" s="9"/>
      <c r="B33" s="47">
        <v>23</v>
      </c>
      <c r="C33" s="53">
        <v>102505</v>
      </c>
      <c r="D33" s="39" t="s">
        <v>200</v>
      </c>
      <c r="E33" s="39" t="s">
        <v>22</v>
      </c>
      <c r="F33" s="39" t="s">
        <v>201</v>
      </c>
      <c r="G33" s="54" t="s">
        <v>255</v>
      </c>
      <c r="H33" s="39" t="s">
        <v>57</v>
      </c>
      <c r="I33" s="48">
        <v>10</v>
      </c>
      <c r="J33" s="29">
        <v>2</v>
      </c>
      <c r="K33" s="29">
        <v>1</v>
      </c>
      <c r="L33" s="29">
        <v>3</v>
      </c>
      <c r="M33" s="29">
        <v>4</v>
      </c>
      <c r="N33" s="29">
        <v>11</v>
      </c>
      <c r="O33" s="29">
        <v>4</v>
      </c>
      <c r="P33" s="29">
        <v>4</v>
      </c>
      <c r="Q33" s="29">
        <v>6</v>
      </c>
      <c r="R33" s="30">
        <f t="shared" si="0"/>
        <v>35</v>
      </c>
      <c r="S33" s="31">
        <v>22</v>
      </c>
      <c r="T33" s="57" t="s">
        <v>265</v>
      </c>
      <c r="U33" s="20"/>
    </row>
    <row r="34" spans="1:21" ht="15.75" customHeight="1">
      <c r="A34" s="9"/>
      <c r="B34" s="47">
        <v>24</v>
      </c>
      <c r="C34" s="53">
        <v>102504</v>
      </c>
      <c r="D34" s="39" t="s">
        <v>202</v>
      </c>
      <c r="E34" s="39" t="s">
        <v>203</v>
      </c>
      <c r="F34" s="39" t="s">
        <v>80</v>
      </c>
      <c r="G34" s="54" t="s">
        <v>255</v>
      </c>
      <c r="H34" s="39" t="s">
        <v>57</v>
      </c>
      <c r="I34" s="48">
        <v>10</v>
      </c>
      <c r="J34" s="29">
        <v>6</v>
      </c>
      <c r="K34" s="29">
        <v>2</v>
      </c>
      <c r="L34" s="29">
        <v>4</v>
      </c>
      <c r="M34" s="29">
        <v>2</v>
      </c>
      <c r="N34" s="29">
        <v>3</v>
      </c>
      <c r="O34" s="29">
        <v>5</v>
      </c>
      <c r="P34" s="29">
        <v>8</v>
      </c>
      <c r="Q34" s="29">
        <v>0</v>
      </c>
      <c r="R34" s="30">
        <f t="shared" si="0"/>
        <v>30</v>
      </c>
      <c r="S34" s="31">
        <v>23</v>
      </c>
      <c r="T34" s="57" t="s">
        <v>265</v>
      </c>
      <c r="U34" s="1"/>
    </row>
    <row r="35" spans="1:21" ht="12.75">
      <c r="A35" s="9"/>
      <c r="B35" s="47">
        <v>25</v>
      </c>
      <c r="C35" s="53">
        <v>102509</v>
      </c>
      <c r="D35" s="39" t="s">
        <v>199</v>
      </c>
      <c r="E35" s="39" t="s">
        <v>82</v>
      </c>
      <c r="F35" s="39" t="s">
        <v>179</v>
      </c>
      <c r="G35" s="54" t="s">
        <v>255</v>
      </c>
      <c r="H35" s="39" t="s">
        <v>207</v>
      </c>
      <c r="I35" s="48">
        <v>10</v>
      </c>
      <c r="J35" s="29">
        <v>1</v>
      </c>
      <c r="K35" s="29">
        <v>0</v>
      </c>
      <c r="L35" s="29">
        <v>4</v>
      </c>
      <c r="M35" s="29">
        <v>8</v>
      </c>
      <c r="N35" s="29">
        <v>5</v>
      </c>
      <c r="O35" s="29">
        <v>3</v>
      </c>
      <c r="P35" s="29">
        <v>5</v>
      </c>
      <c r="Q35" s="29">
        <v>0</v>
      </c>
      <c r="R35" s="30">
        <f t="shared" si="0"/>
        <v>26</v>
      </c>
      <c r="S35" s="31">
        <v>24</v>
      </c>
      <c r="T35" s="57" t="s">
        <v>265</v>
      </c>
      <c r="U35" s="1"/>
    </row>
    <row r="37" spans="2:5" ht="30" customHeight="1">
      <c r="B37" s="4" t="s">
        <v>13</v>
      </c>
      <c r="C37" s="40"/>
      <c r="E37" s="4"/>
    </row>
    <row r="38" spans="2:5" ht="30" customHeight="1">
      <c r="B38" s="4" t="s">
        <v>14</v>
      </c>
      <c r="C38" s="40"/>
      <c r="E38" s="4"/>
    </row>
    <row r="39" spans="2:12" ht="30" customHeight="1">
      <c r="B39" s="4" t="s">
        <v>15</v>
      </c>
      <c r="C39" s="40"/>
      <c r="E39" s="4"/>
      <c r="L39" s="37"/>
    </row>
    <row r="40" spans="1:12" ht="30" customHeight="1">
      <c r="A40" s="62"/>
      <c r="B40" s="62"/>
      <c r="C40" s="62"/>
      <c r="D40" s="62"/>
      <c r="E40" s="62"/>
      <c r="L40" s="37"/>
    </row>
    <row r="41" spans="1:17" ht="30" customHeight="1">
      <c r="A41" s="63" t="s">
        <v>16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</row>
    <row r="42" spans="1:17" ht="30" customHeight="1">
      <c r="A42" s="64" t="s">
        <v>17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</row>
    <row r="43" ht="12.75">
      <c r="E43" s="38"/>
    </row>
  </sheetData>
  <sheetProtection selectLockedCells="1" selectUnlockedCells="1"/>
  <mergeCells count="10">
    <mergeCell ref="G8:T8"/>
    <mergeCell ref="A40:E40"/>
    <mergeCell ref="A41:Q41"/>
    <mergeCell ref="A42:Q42"/>
    <mergeCell ref="A1:T1"/>
    <mergeCell ref="A2:T2"/>
    <mergeCell ref="B3:E3"/>
    <mergeCell ref="B4:F4"/>
    <mergeCell ref="B5:E5"/>
    <mergeCell ref="G7:T7"/>
  </mergeCells>
  <dataValidations count="1">
    <dataValidation allowBlank="1" showErrorMessage="1" sqref="D10:F10 H10 B11:B35 I11:I35 G11:G35">
      <formula1>0</formula1>
      <formula2>0</formula2>
    </dataValidation>
  </dataValidations>
  <printOptions/>
  <pageMargins left="0.39375" right="0.19027777777777777" top="0.39375" bottom="0.393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="90" zoomScaleNormal="90" zoomScalePageLayoutView="0" workbookViewId="0" topLeftCell="A5">
      <selection activeCell="AA28" sqref="AA28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38" customWidth="1"/>
    <col min="4" max="4" width="12.75390625" style="0" customWidth="1"/>
    <col min="5" max="5" width="12.25390625" style="0" bestFit="1" customWidth="1"/>
    <col min="6" max="6" width="16.125" style="0" bestFit="1" customWidth="1"/>
    <col min="7" max="7" width="14.875" style="0" bestFit="1" customWidth="1"/>
    <col min="8" max="8" width="38.375" style="0" customWidth="1"/>
    <col min="9" max="9" width="6.125" style="0" bestFit="1" customWidth="1"/>
    <col min="10" max="10" width="4.00390625" style="0" customWidth="1"/>
    <col min="11" max="11" width="3.875" style="0" customWidth="1"/>
    <col min="12" max="12" width="4.375" style="0" customWidth="1"/>
    <col min="13" max="13" width="4.125" style="0" customWidth="1"/>
    <col min="14" max="14" width="4.25390625" style="0" customWidth="1"/>
    <col min="15" max="15" width="5.75390625" style="0" customWidth="1"/>
    <col min="16" max="16" width="4.00390625" style="0" customWidth="1"/>
    <col min="17" max="17" width="10.875" style="0" customWidth="1"/>
    <col min="18" max="18" width="8.375" style="0" customWidth="1"/>
    <col min="19" max="19" width="13.25390625" style="0" customWidth="1"/>
  </cols>
  <sheetData>
    <row r="1" spans="1:19" ht="12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20" ht="16.5" customHeight="1">
      <c r="A2" s="68" t="s">
        <v>257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1"/>
    </row>
    <row r="3" spans="1:20" ht="16.5" customHeight="1">
      <c r="A3" s="2"/>
      <c r="B3" s="69" t="s">
        <v>1</v>
      </c>
      <c r="C3" s="69"/>
      <c r="D3" s="69"/>
      <c r="E3" s="69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"/>
    </row>
    <row r="4" spans="1:20" ht="27.75" customHeight="1">
      <c r="A4" s="2"/>
      <c r="B4" s="69" t="s">
        <v>60</v>
      </c>
      <c r="C4" s="69"/>
      <c r="D4" s="69"/>
      <c r="E4" s="69"/>
      <c r="F4" s="6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6.5" customHeight="1">
      <c r="A5" s="2"/>
      <c r="B5" s="69" t="s">
        <v>61</v>
      </c>
      <c r="C5" s="69"/>
      <c r="D5" s="69"/>
      <c r="E5" s="69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"/>
    </row>
    <row r="6" spans="1:20" ht="16.5" customHeight="1">
      <c r="A6" s="2"/>
      <c r="B6" s="4" t="s">
        <v>256</v>
      </c>
      <c r="C6" s="40"/>
      <c r="D6" s="4"/>
      <c r="E6" s="4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"/>
    </row>
    <row r="7" spans="1:20" ht="17.25" customHeight="1">
      <c r="A7" s="5"/>
      <c r="B7" s="6" t="s">
        <v>62</v>
      </c>
      <c r="C7" s="40"/>
      <c r="D7" s="7"/>
      <c r="E7" s="8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1"/>
    </row>
    <row r="8" spans="1:20" ht="17.25" customHeight="1">
      <c r="A8" s="5"/>
      <c r="B8" s="7" t="s">
        <v>261</v>
      </c>
      <c r="C8" s="40"/>
      <c r="D8" s="7"/>
      <c r="E8" s="7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1"/>
    </row>
    <row r="9" spans="1:20" ht="12.75" customHeight="1">
      <c r="A9" s="9"/>
      <c r="B9" s="10"/>
      <c r="C9" s="41"/>
      <c r="D9" s="11"/>
      <c r="E9" s="11"/>
      <c r="F9" s="11"/>
      <c r="G9" s="11"/>
      <c r="H9" s="11"/>
      <c r="I9" s="10"/>
      <c r="J9" s="12"/>
      <c r="K9" s="13"/>
      <c r="L9" s="14"/>
      <c r="M9" s="14"/>
      <c r="N9" s="15"/>
      <c r="O9" s="15"/>
      <c r="P9" s="15"/>
      <c r="Q9" s="17"/>
      <c r="R9" s="18"/>
      <c r="S9" s="19"/>
      <c r="T9" s="20"/>
    </row>
    <row r="10" spans="1:20" ht="24">
      <c r="A10" s="9"/>
      <c r="B10" s="21" t="s">
        <v>2</v>
      </c>
      <c r="C10" s="42" t="s">
        <v>3</v>
      </c>
      <c r="D10" s="50" t="s">
        <v>4</v>
      </c>
      <c r="E10" s="50" t="s">
        <v>5</v>
      </c>
      <c r="F10" s="50" t="s">
        <v>6</v>
      </c>
      <c r="G10" s="51" t="s">
        <v>7</v>
      </c>
      <c r="H10" s="52" t="s">
        <v>8</v>
      </c>
      <c r="I10" s="24" t="s">
        <v>9</v>
      </c>
      <c r="J10" s="25">
        <v>1</v>
      </c>
      <c r="K10" s="26">
        <v>2</v>
      </c>
      <c r="L10" s="26">
        <v>3</v>
      </c>
      <c r="M10" s="27">
        <v>4</v>
      </c>
      <c r="N10" s="27">
        <v>5</v>
      </c>
      <c r="O10" s="27">
        <v>6</v>
      </c>
      <c r="P10" s="27">
        <v>7</v>
      </c>
      <c r="Q10" s="22" t="s">
        <v>10</v>
      </c>
      <c r="R10" s="22" t="s">
        <v>11</v>
      </c>
      <c r="S10" s="23" t="s">
        <v>12</v>
      </c>
      <c r="T10" s="1"/>
    </row>
    <row r="11" spans="1:20" ht="20.25" customHeight="1">
      <c r="A11" s="9"/>
      <c r="B11" s="28">
        <v>1</v>
      </c>
      <c r="C11" s="56">
        <v>112605</v>
      </c>
      <c r="D11" s="55" t="s">
        <v>210</v>
      </c>
      <c r="E11" s="55" t="s">
        <v>52</v>
      </c>
      <c r="F11" s="55" t="s">
        <v>39</v>
      </c>
      <c r="G11" s="54" t="s">
        <v>255</v>
      </c>
      <c r="H11" s="39" t="s">
        <v>250</v>
      </c>
      <c r="I11" s="48">
        <v>11</v>
      </c>
      <c r="J11" s="29">
        <v>17</v>
      </c>
      <c r="K11" s="29">
        <v>21</v>
      </c>
      <c r="L11" s="29">
        <v>41</v>
      </c>
      <c r="M11" s="29">
        <v>20</v>
      </c>
      <c r="N11" s="29">
        <v>12</v>
      </c>
      <c r="O11" s="29">
        <v>19</v>
      </c>
      <c r="P11" s="29">
        <v>12</v>
      </c>
      <c r="Q11" s="30">
        <f aca="true" t="shared" si="0" ref="Q11:Q37">SUM(J11:P11)</f>
        <v>142</v>
      </c>
      <c r="R11" s="58">
        <v>1</v>
      </c>
      <c r="S11" s="58" t="s">
        <v>262</v>
      </c>
      <c r="T11" s="1"/>
    </row>
    <row r="12" spans="1:20" ht="20.25" customHeight="1">
      <c r="A12" s="9"/>
      <c r="B12" s="28">
        <v>2</v>
      </c>
      <c r="C12" s="46">
        <v>112607</v>
      </c>
      <c r="D12" s="55" t="s">
        <v>211</v>
      </c>
      <c r="E12" s="55" t="s">
        <v>22</v>
      </c>
      <c r="F12" s="55" t="s">
        <v>39</v>
      </c>
      <c r="G12" s="54" t="s">
        <v>255</v>
      </c>
      <c r="H12" s="39" t="s">
        <v>205</v>
      </c>
      <c r="I12" s="48">
        <v>11</v>
      </c>
      <c r="J12" s="29">
        <v>13</v>
      </c>
      <c r="K12" s="29">
        <v>20</v>
      </c>
      <c r="L12" s="29">
        <v>36</v>
      </c>
      <c r="M12" s="29">
        <v>20</v>
      </c>
      <c r="N12" s="29">
        <v>4</v>
      </c>
      <c r="O12" s="29">
        <v>16</v>
      </c>
      <c r="P12" s="29">
        <v>16</v>
      </c>
      <c r="Q12" s="30">
        <f t="shared" si="0"/>
        <v>125</v>
      </c>
      <c r="R12" s="59">
        <v>2</v>
      </c>
      <c r="S12" s="59" t="s">
        <v>263</v>
      </c>
      <c r="T12" s="1"/>
    </row>
    <row r="13" spans="1:20" ht="20.25" customHeight="1">
      <c r="A13" s="9"/>
      <c r="B13" s="28">
        <v>3</v>
      </c>
      <c r="C13" s="46">
        <v>112611</v>
      </c>
      <c r="D13" s="55" t="s">
        <v>211</v>
      </c>
      <c r="E13" s="55" t="s">
        <v>19</v>
      </c>
      <c r="F13" s="55" t="s">
        <v>92</v>
      </c>
      <c r="G13" s="54" t="s">
        <v>255</v>
      </c>
      <c r="H13" s="39" t="s">
        <v>163</v>
      </c>
      <c r="I13" s="48">
        <v>11</v>
      </c>
      <c r="J13" s="29">
        <v>6</v>
      </c>
      <c r="K13" s="29">
        <v>17</v>
      </c>
      <c r="L13" s="29">
        <v>25</v>
      </c>
      <c r="M13" s="29">
        <v>21</v>
      </c>
      <c r="N13" s="29">
        <v>4</v>
      </c>
      <c r="O13" s="29">
        <v>14</v>
      </c>
      <c r="P13" s="29">
        <v>14</v>
      </c>
      <c r="Q13" s="30">
        <f t="shared" si="0"/>
        <v>101</v>
      </c>
      <c r="R13" s="59">
        <v>3</v>
      </c>
      <c r="S13" s="59" t="s">
        <v>263</v>
      </c>
      <c r="T13" s="1"/>
    </row>
    <row r="14" spans="1:20" ht="20.25" customHeight="1">
      <c r="A14" s="9"/>
      <c r="B14" s="28">
        <v>4</v>
      </c>
      <c r="C14" s="46">
        <v>112609</v>
      </c>
      <c r="D14" s="55" t="s">
        <v>38</v>
      </c>
      <c r="E14" s="55" t="s">
        <v>19</v>
      </c>
      <c r="F14" s="55" t="s">
        <v>69</v>
      </c>
      <c r="G14" s="54" t="s">
        <v>255</v>
      </c>
      <c r="H14" s="39" t="s">
        <v>164</v>
      </c>
      <c r="I14" s="48">
        <v>11</v>
      </c>
      <c r="J14" s="29">
        <v>10</v>
      </c>
      <c r="K14" s="29">
        <v>13</v>
      </c>
      <c r="L14" s="29">
        <v>23</v>
      </c>
      <c r="M14" s="29">
        <v>15</v>
      </c>
      <c r="N14" s="29">
        <v>5</v>
      </c>
      <c r="O14" s="29">
        <v>15</v>
      </c>
      <c r="P14" s="29">
        <v>13</v>
      </c>
      <c r="Q14" s="30">
        <f t="shared" si="0"/>
        <v>94</v>
      </c>
      <c r="R14" s="33">
        <v>4</v>
      </c>
      <c r="S14" s="59" t="s">
        <v>263</v>
      </c>
      <c r="T14" s="1"/>
    </row>
    <row r="15" spans="1:20" ht="20.25" customHeight="1">
      <c r="A15" s="9"/>
      <c r="B15" s="28">
        <v>5</v>
      </c>
      <c r="C15" s="46">
        <v>112604</v>
      </c>
      <c r="D15" s="55" t="s">
        <v>213</v>
      </c>
      <c r="E15" s="55" t="s">
        <v>214</v>
      </c>
      <c r="F15" s="55" t="s">
        <v>142</v>
      </c>
      <c r="G15" s="54" t="s">
        <v>255</v>
      </c>
      <c r="H15" s="39" t="s">
        <v>250</v>
      </c>
      <c r="I15" s="48">
        <v>11</v>
      </c>
      <c r="J15" s="29">
        <v>15</v>
      </c>
      <c r="K15" s="29">
        <v>8</v>
      </c>
      <c r="L15" s="29">
        <v>28</v>
      </c>
      <c r="M15" s="29">
        <v>21</v>
      </c>
      <c r="N15" s="29">
        <v>1</v>
      </c>
      <c r="O15" s="36">
        <v>15</v>
      </c>
      <c r="P15" s="29">
        <v>5</v>
      </c>
      <c r="Q15" s="30">
        <f t="shared" si="0"/>
        <v>93</v>
      </c>
      <c r="R15" s="33">
        <v>5</v>
      </c>
      <c r="S15" s="59" t="s">
        <v>263</v>
      </c>
      <c r="T15" s="1"/>
    </row>
    <row r="16" spans="1:20" ht="20.25" customHeight="1">
      <c r="A16" s="9"/>
      <c r="B16" s="28">
        <v>6</v>
      </c>
      <c r="C16" s="46">
        <v>112601</v>
      </c>
      <c r="D16" s="55" t="s">
        <v>217</v>
      </c>
      <c r="E16" s="55" t="s">
        <v>148</v>
      </c>
      <c r="F16" s="55" t="s">
        <v>23</v>
      </c>
      <c r="G16" s="54" t="s">
        <v>255</v>
      </c>
      <c r="H16" s="39" t="s">
        <v>205</v>
      </c>
      <c r="I16" s="48">
        <v>11</v>
      </c>
      <c r="J16" s="29">
        <v>10</v>
      </c>
      <c r="K16" s="29">
        <v>11</v>
      </c>
      <c r="L16" s="29">
        <v>25</v>
      </c>
      <c r="M16" s="29">
        <v>22</v>
      </c>
      <c r="N16" s="29">
        <v>4</v>
      </c>
      <c r="O16" s="29">
        <v>10</v>
      </c>
      <c r="P16" s="29">
        <v>10</v>
      </c>
      <c r="Q16" s="30">
        <f t="shared" si="0"/>
        <v>92</v>
      </c>
      <c r="R16" s="33">
        <v>6</v>
      </c>
      <c r="S16" s="59" t="s">
        <v>263</v>
      </c>
      <c r="T16" s="1"/>
    </row>
    <row r="17" spans="1:20" ht="20.25" customHeight="1">
      <c r="A17" s="9"/>
      <c r="B17" s="28">
        <v>7</v>
      </c>
      <c r="C17" s="46">
        <v>112603</v>
      </c>
      <c r="D17" s="55" t="s">
        <v>216</v>
      </c>
      <c r="E17" s="55" t="s">
        <v>27</v>
      </c>
      <c r="F17" s="55" t="s">
        <v>89</v>
      </c>
      <c r="G17" s="54" t="s">
        <v>255</v>
      </c>
      <c r="H17" s="39" t="s">
        <v>121</v>
      </c>
      <c r="I17" s="48">
        <v>11</v>
      </c>
      <c r="J17" s="29">
        <v>14</v>
      </c>
      <c r="K17" s="29">
        <v>13</v>
      </c>
      <c r="L17" s="29">
        <v>20</v>
      </c>
      <c r="M17" s="29">
        <v>14</v>
      </c>
      <c r="N17" s="29">
        <v>4</v>
      </c>
      <c r="O17" s="29">
        <v>14</v>
      </c>
      <c r="P17" s="29">
        <v>9</v>
      </c>
      <c r="Q17" s="30">
        <f t="shared" si="0"/>
        <v>88</v>
      </c>
      <c r="R17" s="33">
        <v>7</v>
      </c>
      <c r="S17" s="59" t="s">
        <v>263</v>
      </c>
      <c r="T17" s="1"/>
    </row>
    <row r="18" spans="1:20" ht="20.25" customHeight="1">
      <c r="A18" s="9"/>
      <c r="B18" s="28">
        <v>8</v>
      </c>
      <c r="C18" s="46">
        <v>112602</v>
      </c>
      <c r="D18" s="55" t="s">
        <v>218</v>
      </c>
      <c r="E18" s="55" t="s">
        <v>96</v>
      </c>
      <c r="F18" s="55" t="s">
        <v>89</v>
      </c>
      <c r="G18" s="54" t="s">
        <v>255</v>
      </c>
      <c r="H18" s="39" t="s">
        <v>251</v>
      </c>
      <c r="I18" s="48">
        <v>11</v>
      </c>
      <c r="J18" s="29">
        <v>10</v>
      </c>
      <c r="K18" s="29">
        <v>6</v>
      </c>
      <c r="L18" s="29">
        <v>31</v>
      </c>
      <c r="M18" s="29">
        <v>12</v>
      </c>
      <c r="N18" s="29">
        <v>2</v>
      </c>
      <c r="O18" s="29">
        <v>7</v>
      </c>
      <c r="P18" s="29">
        <v>14</v>
      </c>
      <c r="Q18" s="30">
        <f t="shared" si="0"/>
        <v>82</v>
      </c>
      <c r="R18" s="33">
        <v>8</v>
      </c>
      <c r="S18" s="59" t="s">
        <v>263</v>
      </c>
      <c r="T18" s="1"/>
    </row>
    <row r="19" spans="1:20" ht="20.25" customHeight="1">
      <c r="A19" s="9"/>
      <c r="B19" s="28">
        <v>9</v>
      </c>
      <c r="C19" s="46">
        <v>112606</v>
      </c>
      <c r="D19" s="55" t="s">
        <v>212</v>
      </c>
      <c r="E19" s="55" t="s">
        <v>74</v>
      </c>
      <c r="F19" s="55" t="s">
        <v>92</v>
      </c>
      <c r="G19" s="54" t="s">
        <v>255</v>
      </c>
      <c r="H19" s="39" t="s">
        <v>56</v>
      </c>
      <c r="I19" s="48">
        <v>11</v>
      </c>
      <c r="J19" s="29">
        <v>7</v>
      </c>
      <c r="K19" s="29">
        <v>9</v>
      </c>
      <c r="L19" s="29">
        <v>20</v>
      </c>
      <c r="M19" s="29">
        <v>15</v>
      </c>
      <c r="N19" s="29">
        <v>1</v>
      </c>
      <c r="O19" s="29">
        <v>16</v>
      </c>
      <c r="P19" s="29">
        <v>11</v>
      </c>
      <c r="Q19" s="30">
        <f t="shared" si="0"/>
        <v>79</v>
      </c>
      <c r="R19" s="33">
        <v>9</v>
      </c>
      <c r="S19" s="59" t="s">
        <v>263</v>
      </c>
      <c r="T19" s="1"/>
    </row>
    <row r="20" spans="1:20" ht="20.25" customHeight="1">
      <c r="A20" s="9"/>
      <c r="B20" s="28">
        <v>10</v>
      </c>
      <c r="C20" s="46">
        <v>112206</v>
      </c>
      <c r="D20" s="55" t="s">
        <v>234</v>
      </c>
      <c r="E20" s="55" t="s">
        <v>170</v>
      </c>
      <c r="F20" s="55" t="s">
        <v>69</v>
      </c>
      <c r="G20" s="54" t="s">
        <v>255</v>
      </c>
      <c r="H20" s="39" t="s">
        <v>122</v>
      </c>
      <c r="I20" s="48">
        <v>11</v>
      </c>
      <c r="J20" s="29">
        <v>3</v>
      </c>
      <c r="K20" s="29">
        <v>11</v>
      </c>
      <c r="L20" s="29">
        <v>2</v>
      </c>
      <c r="M20" s="29">
        <v>14</v>
      </c>
      <c r="N20" s="29">
        <v>8</v>
      </c>
      <c r="O20" s="29">
        <v>19</v>
      </c>
      <c r="P20" s="29">
        <v>13</v>
      </c>
      <c r="Q20" s="30">
        <f t="shared" si="0"/>
        <v>70</v>
      </c>
      <c r="R20" s="33">
        <v>10</v>
      </c>
      <c r="S20" s="59" t="s">
        <v>263</v>
      </c>
      <c r="T20" s="1"/>
    </row>
    <row r="21" spans="1:20" ht="20.25" customHeight="1">
      <c r="A21" s="9"/>
      <c r="B21" s="28">
        <v>11</v>
      </c>
      <c r="C21" s="46">
        <v>112608</v>
      </c>
      <c r="D21" s="55" t="s">
        <v>215</v>
      </c>
      <c r="E21" s="55" t="s">
        <v>66</v>
      </c>
      <c r="F21" s="55" t="s">
        <v>53</v>
      </c>
      <c r="G21" s="54" t="s">
        <v>255</v>
      </c>
      <c r="H21" s="39" t="s">
        <v>205</v>
      </c>
      <c r="I21" s="48">
        <v>11</v>
      </c>
      <c r="J21" s="29">
        <v>8</v>
      </c>
      <c r="K21" s="29">
        <v>7</v>
      </c>
      <c r="L21" s="29">
        <v>8</v>
      </c>
      <c r="M21" s="29">
        <v>13</v>
      </c>
      <c r="N21" s="29">
        <v>4</v>
      </c>
      <c r="O21" s="29">
        <v>12</v>
      </c>
      <c r="P21" s="29">
        <v>13</v>
      </c>
      <c r="Q21" s="30">
        <f t="shared" si="0"/>
        <v>65</v>
      </c>
      <c r="R21" s="33">
        <v>11</v>
      </c>
      <c r="S21" s="57" t="s">
        <v>265</v>
      </c>
      <c r="T21" s="1"/>
    </row>
    <row r="22" spans="1:20" ht="20.25" customHeight="1">
      <c r="A22" s="9"/>
      <c r="B22" s="28">
        <v>12</v>
      </c>
      <c r="C22" s="46">
        <v>112204</v>
      </c>
      <c r="D22" s="55" t="s">
        <v>235</v>
      </c>
      <c r="E22" s="55" t="s">
        <v>146</v>
      </c>
      <c r="F22" s="55" t="s">
        <v>39</v>
      </c>
      <c r="G22" s="54" t="s">
        <v>255</v>
      </c>
      <c r="H22" s="39" t="s">
        <v>57</v>
      </c>
      <c r="I22" s="48">
        <v>11</v>
      </c>
      <c r="J22" s="29">
        <v>11</v>
      </c>
      <c r="K22" s="29">
        <v>9</v>
      </c>
      <c r="L22" s="29">
        <v>12</v>
      </c>
      <c r="M22" s="29">
        <v>14</v>
      </c>
      <c r="N22" s="29">
        <v>2</v>
      </c>
      <c r="O22" s="29">
        <v>7</v>
      </c>
      <c r="P22" s="29">
        <v>10</v>
      </c>
      <c r="Q22" s="30">
        <f t="shared" si="0"/>
        <v>65</v>
      </c>
      <c r="R22" s="33">
        <v>12</v>
      </c>
      <c r="S22" s="57" t="s">
        <v>265</v>
      </c>
      <c r="T22" s="1"/>
    </row>
    <row r="23" spans="1:20" ht="20.25" customHeight="1">
      <c r="A23" s="9"/>
      <c r="B23" s="28">
        <v>13</v>
      </c>
      <c r="C23" s="46">
        <v>112203</v>
      </c>
      <c r="D23" s="55" t="s">
        <v>245</v>
      </c>
      <c r="E23" s="55" t="s">
        <v>186</v>
      </c>
      <c r="F23" s="55" t="s">
        <v>42</v>
      </c>
      <c r="G23" s="54" t="s">
        <v>255</v>
      </c>
      <c r="H23" s="39" t="s">
        <v>57</v>
      </c>
      <c r="I23" s="48">
        <v>11</v>
      </c>
      <c r="J23" s="29">
        <v>10</v>
      </c>
      <c r="K23" s="29">
        <v>7</v>
      </c>
      <c r="L23" s="29">
        <v>9</v>
      </c>
      <c r="M23" s="29">
        <v>16</v>
      </c>
      <c r="N23" s="29">
        <v>3</v>
      </c>
      <c r="O23" s="29">
        <v>11</v>
      </c>
      <c r="P23" s="29">
        <v>9</v>
      </c>
      <c r="Q23" s="30">
        <f t="shared" si="0"/>
        <v>65</v>
      </c>
      <c r="R23" s="33">
        <v>12</v>
      </c>
      <c r="S23" s="57" t="s">
        <v>265</v>
      </c>
      <c r="T23" s="1"/>
    </row>
    <row r="24" spans="1:20" ht="20.25" customHeight="1">
      <c r="A24" s="9"/>
      <c r="B24" s="28">
        <v>14</v>
      </c>
      <c r="C24" s="46">
        <v>112201</v>
      </c>
      <c r="D24" s="55" t="s">
        <v>247</v>
      </c>
      <c r="E24" s="55" t="s">
        <v>248</v>
      </c>
      <c r="F24" s="55" t="s">
        <v>179</v>
      </c>
      <c r="G24" s="54" t="s">
        <v>255</v>
      </c>
      <c r="H24" s="39" t="s">
        <v>254</v>
      </c>
      <c r="I24" s="48">
        <v>11</v>
      </c>
      <c r="J24" s="29">
        <v>11</v>
      </c>
      <c r="K24" s="29">
        <v>3</v>
      </c>
      <c r="L24" s="29">
        <v>10</v>
      </c>
      <c r="M24" s="29">
        <v>10</v>
      </c>
      <c r="N24" s="29">
        <v>2</v>
      </c>
      <c r="O24" s="29">
        <v>13</v>
      </c>
      <c r="P24" s="29">
        <v>11</v>
      </c>
      <c r="Q24" s="30">
        <f t="shared" si="0"/>
        <v>60</v>
      </c>
      <c r="R24" s="33">
        <v>13</v>
      </c>
      <c r="S24" s="57" t="s">
        <v>265</v>
      </c>
      <c r="T24" s="1"/>
    </row>
    <row r="25" spans="1:20" ht="20.25" customHeight="1">
      <c r="A25" s="9"/>
      <c r="B25" s="28">
        <v>15</v>
      </c>
      <c r="C25" s="46">
        <v>112610</v>
      </c>
      <c r="D25" s="55" t="s">
        <v>229</v>
      </c>
      <c r="E25" s="55" t="s">
        <v>230</v>
      </c>
      <c r="F25" s="55" t="s">
        <v>162</v>
      </c>
      <c r="G25" s="54" t="s">
        <v>255</v>
      </c>
      <c r="H25" s="39" t="s">
        <v>57</v>
      </c>
      <c r="I25" s="48">
        <v>11</v>
      </c>
      <c r="J25" s="29">
        <v>8</v>
      </c>
      <c r="K25" s="29">
        <v>6</v>
      </c>
      <c r="L25" s="29">
        <v>11</v>
      </c>
      <c r="M25" s="29">
        <v>12</v>
      </c>
      <c r="N25" s="29">
        <v>3</v>
      </c>
      <c r="O25" s="29">
        <v>14</v>
      </c>
      <c r="P25" s="29">
        <v>8</v>
      </c>
      <c r="Q25" s="30">
        <f t="shared" si="0"/>
        <v>62</v>
      </c>
      <c r="R25" s="33">
        <v>14</v>
      </c>
      <c r="S25" s="57" t="s">
        <v>265</v>
      </c>
      <c r="T25" s="1"/>
    </row>
    <row r="26" spans="1:20" ht="20.25" customHeight="1">
      <c r="A26" s="9"/>
      <c r="B26" s="28">
        <v>16</v>
      </c>
      <c r="C26" s="46">
        <v>112202</v>
      </c>
      <c r="D26" s="55" t="s">
        <v>240</v>
      </c>
      <c r="E26" s="55" t="s">
        <v>241</v>
      </c>
      <c r="F26" s="55" t="s">
        <v>89</v>
      </c>
      <c r="G26" s="54" t="s">
        <v>255</v>
      </c>
      <c r="H26" s="39" t="s">
        <v>115</v>
      </c>
      <c r="I26" s="48">
        <v>11</v>
      </c>
      <c r="J26" s="29">
        <v>4</v>
      </c>
      <c r="K26" s="29">
        <v>21</v>
      </c>
      <c r="L26" s="29">
        <v>3</v>
      </c>
      <c r="M26" s="29">
        <v>4</v>
      </c>
      <c r="N26" s="29">
        <v>3</v>
      </c>
      <c r="O26" s="29">
        <v>7</v>
      </c>
      <c r="P26" s="29">
        <v>13</v>
      </c>
      <c r="Q26" s="30">
        <f t="shared" si="0"/>
        <v>55</v>
      </c>
      <c r="R26" s="33">
        <v>15</v>
      </c>
      <c r="S26" s="57" t="s">
        <v>265</v>
      </c>
      <c r="T26" s="1"/>
    </row>
    <row r="27" spans="1:20" ht="20.25" customHeight="1">
      <c r="A27" s="9"/>
      <c r="B27" s="28">
        <v>17</v>
      </c>
      <c r="C27" s="46">
        <v>112613</v>
      </c>
      <c r="D27" s="55" t="s">
        <v>224</v>
      </c>
      <c r="E27" s="55" t="s">
        <v>225</v>
      </c>
      <c r="F27" s="55" t="s">
        <v>226</v>
      </c>
      <c r="G27" s="54" t="s">
        <v>255</v>
      </c>
      <c r="H27" s="39" t="s">
        <v>57</v>
      </c>
      <c r="I27" s="48">
        <v>11</v>
      </c>
      <c r="J27" s="29">
        <v>8</v>
      </c>
      <c r="K27" s="29">
        <v>8</v>
      </c>
      <c r="L27" s="29">
        <v>10</v>
      </c>
      <c r="M27" s="29">
        <v>11</v>
      </c>
      <c r="N27" s="29">
        <v>4</v>
      </c>
      <c r="O27" s="29">
        <v>2</v>
      </c>
      <c r="P27" s="29">
        <v>11</v>
      </c>
      <c r="Q27" s="30">
        <f t="shared" si="0"/>
        <v>54</v>
      </c>
      <c r="R27" s="33">
        <v>16</v>
      </c>
      <c r="S27" s="57" t="s">
        <v>265</v>
      </c>
      <c r="T27" s="1"/>
    </row>
    <row r="28" spans="1:20" ht="20.25" customHeight="1">
      <c r="A28" s="9"/>
      <c r="B28" s="28">
        <v>18</v>
      </c>
      <c r="C28" s="46">
        <v>112209</v>
      </c>
      <c r="D28" s="55" t="s">
        <v>242</v>
      </c>
      <c r="E28" s="55" t="s">
        <v>243</v>
      </c>
      <c r="F28" s="55" t="s">
        <v>244</v>
      </c>
      <c r="G28" s="54" t="s">
        <v>255</v>
      </c>
      <c r="H28" s="39" t="s">
        <v>57</v>
      </c>
      <c r="I28" s="48">
        <v>11</v>
      </c>
      <c r="J28" s="29">
        <v>8</v>
      </c>
      <c r="K28" s="29">
        <v>4</v>
      </c>
      <c r="L28" s="29">
        <v>4</v>
      </c>
      <c r="M28" s="29">
        <v>17</v>
      </c>
      <c r="N28" s="29">
        <v>0</v>
      </c>
      <c r="O28" s="29">
        <v>15</v>
      </c>
      <c r="P28" s="29">
        <v>4</v>
      </c>
      <c r="Q28" s="30">
        <f t="shared" si="0"/>
        <v>52</v>
      </c>
      <c r="R28" s="33">
        <v>17</v>
      </c>
      <c r="S28" s="57" t="s">
        <v>265</v>
      </c>
      <c r="T28" s="1"/>
    </row>
    <row r="29" spans="1:20" ht="20.25" customHeight="1">
      <c r="A29" s="9"/>
      <c r="B29" s="28">
        <v>19</v>
      </c>
      <c r="C29" s="46">
        <v>112612</v>
      </c>
      <c r="D29" s="55" t="s">
        <v>227</v>
      </c>
      <c r="E29" s="55" t="s">
        <v>155</v>
      </c>
      <c r="F29" s="55" t="s">
        <v>228</v>
      </c>
      <c r="G29" s="54" t="s">
        <v>255</v>
      </c>
      <c r="H29" s="39" t="s">
        <v>57</v>
      </c>
      <c r="I29" s="48">
        <v>11</v>
      </c>
      <c r="J29" s="29">
        <v>3</v>
      </c>
      <c r="K29" s="29">
        <v>2</v>
      </c>
      <c r="L29" s="29">
        <v>0</v>
      </c>
      <c r="M29" s="29">
        <v>16</v>
      </c>
      <c r="N29" s="29">
        <v>6</v>
      </c>
      <c r="O29" s="29">
        <v>16</v>
      </c>
      <c r="P29" s="29">
        <v>7</v>
      </c>
      <c r="Q29" s="30">
        <f t="shared" si="0"/>
        <v>50</v>
      </c>
      <c r="R29" s="33">
        <v>18</v>
      </c>
      <c r="S29" s="57" t="s">
        <v>265</v>
      </c>
      <c r="T29" s="1"/>
    </row>
    <row r="30" spans="1:20" ht="20.25" customHeight="1">
      <c r="A30" s="9"/>
      <c r="B30" s="28">
        <v>20</v>
      </c>
      <c r="C30" s="46">
        <v>112208</v>
      </c>
      <c r="D30" s="55" t="s">
        <v>231</v>
      </c>
      <c r="E30" s="55" t="s">
        <v>107</v>
      </c>
      <c r="F30" s="55" t="s">
        <v>226</v>
      </c>
      <c r="G30" s="54" t="s">
        <v>255</v>
      </c>
      <c r="H30" s="39" t="s">
        <v>57</v>
      </c>
      <c r="I30" s="48">
        <v>11</v>
      </c>
      <c r="J30" s="29">
        <v>8</v>
      </c>
      <c r="K30" s="29">
        <v>2</v>
      </c>
      <c r="L30" s="29">
        <v>0</v>
      </c>
      <c r="M30" s="29">
        <v>8</v>
      </c>
      <c r="N30" s="29">
        <v>2</v>
      </c>
      <c r="O30" s="29">
        <v>13</v>
      </c>
      <c r="P30" s="29">
        <v>13</v>
      </c>
      <c r="Q30" s="30">
        <f t="shared" si="0"/>
        <v>46</v>
      </c>
      <c r="R30" s="33">
        <v>19</v>
      </c>
      <c r="S30" s="57" t="s">
        <v>265</v>
      </c>
      <c r="T30" s="1"/>
    </row>
    <row r="31" spans="1:20" ht="20.25" customHeight="1">
      <c r="A31" s="9"/>
      <c r="B31" s="28">
        <v>21</v>
      </c>
      <c r="C31" s="46">
        <v>112615</v>
      </c>
      <c r="D31" s="55" t="s">
        <v>221</v>
      </c>
      <c r="E31" s="55" t="s">
        <v>222</v>
      </c>
      <c r="F31" s="55" t="s">
        <v>223</v>
      </c>
      <c r="G31" s="54" t="s">
        <v>255</v>
      </c>
      <c r="H31" s="39" t="s">
        <v>57</v>
      </c>
      <c r="I31" s="48">
        <v>11</v>
      </c>
      <c r="J31" s="29">
        <v>8</v>
      </c>
      <c r="K31" s="29">
        <v>3</v>
      </c>
      <c r="L31" s="29">
        <v>1</v>
      </c>
      <c r="M31" s="29">
        <v>11</v>
      </c>
      <c r="N31" s="29">
        <v>2</v>
      </c>
      <c r="O31" s="29">
        <v>5</v>
      </c>
      <c r="P31" s="29">
        <v>7</v>
      </c>
      <c r="Q31" s="30">
        <f t="shared" si="0"/>
        <v>37</v>
      </c>
      <c r="R31" s="33">
        <v>20</v>
      </c>
      <c r="S31" s="57" t="s">
        <v>265</v>
      </c>
      <c r="T31" s="1"/>
    </row>
    <row r="32" spans="1:20" ht="20.25" customHeight="1">
      <c r="A32" s="9"/>
      <c r="B32" s="28">
        <v>22</v>
      </c>
      <c r="C32" s="46">
        <v>112614</v>
      </c>
      <c r="D32" s="55" t="s">
        <v>219</v>
      </c>
      <c r="E32" s="55" t="s">
        <v>220</v>
      </c>
      <c r="F32" s="55" t="s">
        <v>89</v>
      </c>
      <c r="G32" s="54" t="s">
        <v>255</v>
      </c>
      <c r="H32" s="39" t="s">
        <v>57</v>
      </c>
      <c r="I32" s="48">
        <v>11</v>
      </c>
      <c r="J32" s="29">
        <v>3</v>
      </c>
      <c r="K32" s="29">
        <v>6</v>
      </c>
      <c r="L32" s="29">
        <v>0</v>
      </c>
      <c r="M32" s="29">
        <v>12</v>
      </c>
      <c r="N32" s="29">
        <v>2</v>
      </c>
      <c r="O32" s="29">
        <v>5</v>
      </c>
      <c r="P32" s="29">
        <v>0</v>
      </c>
      <c r="Q32" s="30">
        <f t="shared" si="0"/>
        <v>28</v>
      </c>
      <c r="R32" s="33">
        <v>21</v>
      </c>
      <c r="S32" s="57" t="s">
        <v>265</v>
      </c>
      <c r="T32" s="1"/>
    </row>
    <row r="33" spans="1:20" ht="20.25" customHeight="1">
      <c r="A33" s="9"/>
      <c r="B33" s="28">
        <v>23</v>
      </c>
      <c r="C33" s="46">
        <v>112211</v>
      </c>
      <c r="D33" s="55" t="s">
        <v>239</v>
      </c>
      <c r="E33" s="55" t="s">
        <v>85</v>
      </c>
      <c r="F33" s="55" t="s">
        <v>223</v>
      </c>
      <c r="G33" s="54" t="s">
        <v>255</v>
      </c>
      <c r="H33" s="39" t="s">
        <v>57</v>
      </c>
      <c r="I33" s="48">
        <v>11</v>
      </c>
      <c r="J33" s="29">
        <v>3</v>
      </c>
      <c r="K33" s="29">
        <v>1</v>
      </c>
      <c r="L33" s="29">
        <v>2</v>
      </c>
      <c r="M33" s="29">
        <v>7</v>
      </c>
      <c r="N33" s="29">
        <v>3</v>
      </c>
      <c r="O33" s="29">
        <v>6</v>
      </c>
      <c r="P33" s="29">
        <v>3</v>
      </c>
      <c r="Q33" s="30">
        <f t="shared" si="0"/>
        <v>25</v>
      </c>
      <c r="R33" s="33">
        <v>22</v>
      </c>
      <c r="S33" s="57" t="s">
        <v>265</v>
      </c>
      <c r="T33" s="1"/>
    </row>
    <row r="34" spans="1:20" ht="20.25" customHeight="1">
      <c r="A34" s="9"/>
      <c r="B34" s="28">
        <v>24</v>
      </c>
      <c r="C34" s="46">
        <v>112210</v>
      </c>
      <c r="D34" s="55" t="s">
        <v>249</v>
      </c>
      <c r="E34" s="55" t="s">
        <v>166</v>
      </c>
      <c r="F34" s="55" t="s">
        <v>20</v>
      </c>
      <c r="G34" s="54" t="s">
        <v>255</v>
      </c>
      <c r="H34" s="39" t="s">
        <v>253</v>
      </c>
      <c r="I34" s="48">
        <v>11</v>
      </c>
      <c r="J34" s="29">
        <v>0</v>
      </c>
      <c r="K34" s="29">
        <v>0</v>
      </c>
      <c r="L34" s="29">
        <v>1</v>
      </c>
      <c r="M34" s="29">
        <v>5</v>
      </c>
      <c r="N34" s="29">
        <v>5</v>
      </c>
      <c r="O34" s="29">
        <v>14</v>
      </c>
      <c r="P34" s="29">
        <v>0</v>
      </c>
      <c r="Q34" s="30">
        <f t="shared" si="0"/>
        <v>25</v>
      </c>
      <c r="R34" s="33">
        <v>22</v>
      </c>
      <c r="S34" s="57" t="s">
        <v>265</v>
      </c>
      <c r="T34" s="1"/>
    </row>
    <row r="35" spans="1:20" ht="20.25" customHeight="1">
      <c r="A35" s="9"/>
      <c r="B35" s="28">
        <v>25</v>
      </c>
      <c r="C35" s="46">
        <v>112205</v>
      </c>
      <c r="D35" s="55" t="s">
        <v>236</v>
      </c>
      <c r="E35" s="55" t="s">
        <v>237</v>
      </c>
      <c r="F35" s="55" t="s">
        <v>238</v>
      </c>
      <c r="G35" s="54" t="s">
        <v>255</v>
      </c>
      <c r="H35" s="39" t="s">
        <v>122</v>
      </c>
      <c r="I35" s="48">
        <v>11</v>
      </c>
      <c r="J35" s="29">
        <v>0</v>
      </c>
      <c r="K35" s="29">
        <v>0</v>
      </c>
      <c r="L35" s="29">
        <v>1</v>
      </c>
      <c r="M35" s="29">
        <v>9</v>
      </c>
      <c r="N35" s="29">
        <v>0</v>
      </c>
      <c r="O35" s="29">
        <v>4</v>
      </c>
      <c r="P35" s="29">
        <v>8</v>
      </c>
      <c r="Q35" s="30">
        <f t="shared" si="0"/>
        <v>22</v>
      </c>
      <c r="R35" s="33">
        <v>23</v>
      </c>
      <c r="S35" s="57" t="s">
        <v>265</v>
      </c>
      <c r="T35" s="20"/>
    </row>
    <row r="36" spans="1:20" ht="20.25" customHeight="1">
      <c r="A36" s="9"/>
      <c r="B36" s="28">
        <v>26</v>
      </c>
      <c r="C36" s="46">
        <v>112207</v>
      </c>
      <c r="D36" s="55" t="s">
        <v>246</v>
      </c>
      <c r="E36" s="55" t="s">
        <v>68</v>
      </c>
      <c r="F36" s="55" t="s">
        <v>69</v>
      </c>
      <c r="G36" s="54" t="s">
        <v>255</v>
      </c>
      <c r="H36" s="39" t="s">
        <v>252</v>
      </c>
      <c r="I36" s="48">
        <v>11</v>
      </c>
      <c r="J36" s="29">
        <v>4</v>
      </c>
      <c r="K36" s="29">
        <v>0</v>
      </c>
      <c r="L36" s="29">
        <v>8</v>
      </c>
      <c r="M36" s="29">
        <v>5</v>
      </c>
      <c r="N36" s="29">
        <v>2</v>
      </c>
      <c r="O36" s="29">
        <v>0</v>
      </c>
      <c r="P36" s="29">
        <v>0</v>
      </c>
      <c r="Q36" s="30">
        <f t="shared" si="0"/>
        <v>19</v>
      </c>
      <c r="R36" s="33">
        <v>24</v>
      </c>
      <c r="S36" s="57" t="s">
        <v>265</v>
      </c>
      <c r="T36" s="1"/>
    </row>
    <row r="37" spans="1:20" ht="20.25" customHeight="1">
      <c r="A37" s="9"/>
      <c r="B37" s="28">
        <v>27</v>
      </c>
      <c r="C37" s="46">
        <v>112212</v>
      </c>
      <c r="D37" s="55" t="s">
        <v>232</v>
      </c>
      <c r="E37" s="55" t="s">
        <v>233</v>
      </c>
      <c r="F37" s="55" t="s">
        <v>228</v>
      </c>
      <c r="G37" s="54" t="s">
        <v>255</v>
      </c>
      <c r="H37" s="39" t="s">
        <v>57</v>
      </c>
      <c r="I37" s="48">
        <v>11</v>
      </c>
      <c r="J37" s="29">
        <v>5</v>
      </c>
      <c r="K37" s="29">
        <v>2</v>
      </c>
      <c r="L37" s="29">
        <v>0</v>
      </c>
      <c r="M37" s="29">
        <v>3</v>
      </c>
      <c r="N37" s="29">
        <v>2</v>
      </c>
      <c r="O37" s="29">
        <v>0</v>
      </c>
      <c r="P37" s="29">
        <v>0</v>
      </c>
      <c r="Q37" s="30">
        <f t="shared" si="0"/>
        <v>12</v>
      </c>
      <c r="R37" s="33">
        <v>25</v>
      </c>
      <c r="S37" s="57" t="s">
        <v>265</v>
      </c>
      <c r="T37" s="1"/>
    </row>
    <row r="39" spans="2:5" ht="30" customHeight="1">
      <c r="B39" s="4" t="s">
        <v>13</v>
      </c>
      <c r="C39" s="40"/>
      <c r="E39" s="4"/>
    </row>
    <row r="40" spans="2:5" ht="30" customHeight="1">
      <c r="B40" s="4" t="s">
        <v>14</v>
      </c>
      <c r="C40" s="40"/>
      <c r="E40" s="4"/>
    </row>
    <row r="41" spans="2:12" ht="30" customHeight="1">
      <c r="B41" s="4" t="s">
        <v>15</v>
      </c>
      <c r="C41" s="40"/>
      <c r="E41" s="4"/>
      <c r="L41" s="37"/>
    </row>
    <row r="42" spans="1:12" ht="30" customHeight="1">
      <c r="A42" s="62"/>
      <c r="B42" s="62"/>
      <c r="C42" s="62"/>
      <c r="D42" s="62"/>
      <c r="E42" s="62"/>
      <c r="L42" s="37"/>
    </row>
    <row r="43" spans="1:16" ht="30" customHeight="1">
      <c r="A43" s="63" t="s">
        <v>16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</row>
    <row r="44" spans="1:16" ht="30" customHeight="1">
      <c r="A44" s="64" t="s">
        <v>17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</row>
    <row r="45" ht="12.75">
      <c r="E45" s="38"/>
    </row>
  </sheetData>
  <sheetProtection selectLockedCells="1" selectUnlockedCells="1"/>
  <mergeCells count="10">
    <mergeCell ref="G8:S8"/>
    <mergeCell ref="A42:E42"/>
    <mergeCell ref="A43:P43"/>
    <mergeCell ref="A44:P44"/>
    <mergeCell ref="A1:S1"/>
    <mergeCell ref="A2:S2"/>
    <mergeCell ref="B3:E3"/>
    <mergeCell ref="B4:F4"/>
    <mergeCell ref="B5:E5"/>
    <mergeCell ref="G7:S7"/>
  </mergeCells>
  <dataValidations count="1">
    <dataValidation allowBlank="1" showErrorMessage="1" sqref="D10:F10 H10 B11:B37 I11:I37 G11:G37">
      <formula1>0</formula1>
      <formula2>0</formula2>
    </dataValidation>
  </dataValidations>
  <printOptions/>
  <pageMargins left="0.39375" right="0.19027777777777777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2022-12-06T14:57:58Z</dcterms:created>
  <dcterms:modified xsi:type="dcterms:W3CDTF">2022-12-12T06:43:42Z</dcterms:modified>
  <cp:category/>
  <cp:version/>
  <cp:contentType/>
  <cp:contentStatus/>
</cp:coreProperties>
</file>