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4" windowHeight="0" activeTab="2"/>
  </bookViews>
  <sheets>
    <sheet name="7 класс" sheetId="1" r:id="rId1"/>
    <sheet name="8 класс" sheetId="2" r:id="rId2"/>
    <sheet name="9 класс" sheetId="3" r:id="rId3"/>
  </sheets>
  <externalReferences>
    <externalReference r:id="rId6"/>
    <externalReference r:id="rId7"/>
    <externalReference r:id="rId8"/>
  </externalReferences>
  <definedNames>
    <definedName name="school_type" localSheetId="2">#REF!</definedName>
    <definedName name="school_type">#REF!</definedName>
  </definedNames>
  <calcPr fullCalcOnLoad="1"/>
</workbook>
</file>

<file path=xl/sharedStrings.xml><?xml version="1.0" encoding="utf-8"?>
<sst xmlns="http://schemas.openxmlformats.org/spreadsheetml/2006/main" count="2190" uniqueCount="917">
  <si>
    <t>№ п/п</t>
  </si>
  <si>
    <t>Фамилия</t>
  </si>
  <si>
    <t>Имя</t>
  </si>
  <si>
    <t>Отчество</t>
  </si>
  <si>
    <t xml:space="preserve">Председатель жюри:                                </t>
  </si>
  <si>
    <t>Члены жюри:</t>
  </si>
  <si>
    <t>Максимальное количество баллов:</t>
  </si>
  <si>
    <t>Шифр</t>
  </si>
  <si>
    <t>ПРОТОКОЛ</t>
  </si>
  <si>
    <t>Итоговый балл</t>
  </si>
  <si>
    <t>Рейтинг (место)</t>
  </si>
  <si>
    <t xml:space="preserve">Тип диплома </t>
  </si>
  <si>
    <t>Муниципальный район</t>
  </si>
  <si>
    <t>Секретарь:</t>
  </si>
  <si>
    <t>I тур*</t>
  </si>
  <si>
    <t>Класс</t>
  </si>
  <si>
    <t xml:space="preserve">Возрастная параллель (класс): </t>
  </si>
  <si>
    <t xml:space="preserve">Дата проведения: </t>
  </si>
  <si>
    <t>Сокращенное название ОУ учащегося</t>
  </si>
  <si>
    <t>Муниципалитет: город Омск</t>
  </si>
  <si>
    <t xml:space="preserve"> оценивания работ участников муниципального  этапа всероссийской олимпиады школьников 2022/23 учебного года по обществознанию в 7  классе                                                      </t>
  </si>
  <si>
    <t>Образовательная организация (база проведения): БОУ г.Омска  "Гимназия 146"</t>
  </si>
  <si>
    <t>Предмет олимпиады:  обществознание</t>
  </si>
  <si>
    <t>г. Омск</t>
  </si>
  <si>
    <t>Антонюк</t>
  </si>
  <si>
    <t>Безверхая</t>
  </si>
  <si>
    <t>Кусаинова</t>
  </si>
  <si>
    <t>Сподина</t>
  </si>
  <si>
    <t>Сыбдыков</t>
  </si>
  <si>
    <t>Федорова</t>
  </si>
  <si>
    <t>Черепанова</t>
  </si>
  <si>
    <t>Семенова</t>
  </si>
  <si>
    <t>Алехина</t>
  </si>
  <si>
    <t>Ткаченко</t>
  </si>
  <si>
    <t>Губер</t>
  </si>
  <si>
    <t>Василенко</t>
  </si>
  <si>
    <t>Черныш</t>
  </si>
  <si>
    <t>Бодункова</t>
  </si>
  <si>
    <t>Бугаева</t>
  </si>
  <si>
    <t>Велидченко</t>
  </si>
  <si>
    <t>Касай</t>
  </si>
  <si>
    <t>Моляренко</t>
  </si>
  <si>
    <t>Павленко</t>
  </si>
  <si>
    <t>Пальянова</t>
  </si>
  <si>
    <t>Петрова</t>
  </si>
  <si>
    <t>Рудель</t>
  </si>
  <si>
    <t>Федосеева</t>
  </si>
  <si>
    <t>Дрючин</t>
  </si>
  <si>
    <t>Валын</t>
  </si>
  <si>
    <t>Прохорова</t>
  </si>
  <si>
    <t>Дудин</t>
  </si>
  <si>
    <t>Дудова</t>
  </si>
  <si>
    <t>Ерзенкова</t>
  </si>
  <si>
    <t>Куликова</t>
  </si>
  <si>
    <t>Тарасенко</t>
  </si>
  <si>
    <t>Царенко</t>
  </si>
  <si>
    <t>Чащина</t>
  </si>
  <si>
    <t>Шипицына</t>
  </si>
  <si>
    <t>Аникеева</t>
  </si>
  <si>
    <t>Михайлов</t>
  </si>
  <si>
    <t>Менгилёва</t>
  </si>
  <si>
    <t>Соловьева</t>
  </si>
  <si>
    <t>Беккер</t>
  </si>
  <si>
    <t>Горелова</t>
  </si>
  <si>
    <t>Левенко</t>
  </si>
  <si>
    <t>Пак</t>
  </si>
  <si>
    <t>Перепеча</t>
  </si>
  <si>
    <t>Рябова</t>
  </si>
  <si>
    <t>Рудакова</t>
  </si>
  <si>
    <t>Хохлов</t>
  </si>
  <si>
    <t>Журкина</t>
  </si>
  <si>
    <t>Нырова</t>
  </si>
  <si>
    <t>Двуреченский</t>
  </si>
  <si>
    <t>Зайберт</t>
  </si>
  <si>
    <t>Лебедев</t>
  </si>
  <si>
    <t>Тасов</t>
  </si>
  <si>
    <t>Темник</t>
  </si>
  <si>
    <t>Хусаинов</t>
  </si>
  <si>
    <t>Кусниденова</t>
  </si>
  <si>
    <t>Картавцев</t>
  </si>
  <si>
    <t>Воронина</t>
  </si>
  <si>
    <t>Пахомчик</t>
  </si>
  <si>
    <t>Сумбаева</t>
  </si>
  <si>
    <t>Лукьянова</t>
  </si>
  <si>
    <t>Герман</t>
  </si>
  <si>
    <t>Колчанов</t>
  </si>
  <si>
    <t>Гостев</t>
  </si>
  <si>
    <t>Рустамжонова</t>
  </si>
  <si>
    <t>Петрик</t>
  </si>
  <si>
    <t>Козляева</t>
  </si>
  <si>
    <t>Плотицына</t>
  </si>
  <si>
    <t>Скоробогатова</t>
  </si>
  <si>
    <t>Таран</t>
  </si>
  <si>
    <t>Щербак</t>
  </si>
  <si>
    <t>Ильясова</t>
  </si>
  <si>
    <t>Иванова</t>
  </si>
  <si>
    <t>Камнева</t>
  </si>
  <si>
    <t>Аскаленко</t>
  </si>
  <si>
    <t>Мишуткина</t>
  </si>
  <si>
    <t>Гукова</t>
  </si>
  <si>
    <t>Агеев</t>
  </si>
  <si>
    <t>Морозова</t>
  </si>
  <si>
    <t>Тырышкина</t>
  </si>
  <si>
    <t>Плаксина</t>
  </si>
  <si>
    <t>Фром</t>
  </si>
  <si>
    <t>Шамардина</t>
  </si>
  <si>
    <t>Негодуйко</t>
  </si>
  <si>
    <t>Амирханова</t>
  </si>
  <si>
    <t>Андриянова</t>
  </si>
  <si>
    <t>Андрющенко</t>
  </si>
  <si>
    <t>Верясова</t>
  </si>
  <si>
    <t>Дроздова</t>
  </si>
  <si>
    <t>Журавлев</t>
  </si>
  <si>
    <t>Киприянов</t>
  </si>
  <si>
    <t>Кирсанова</t>
  </si>
  <si>
    <t>Лапшова</t>
  </si>
  <si>
    <t>Маленов</t>
  </si>
  <si>
    <t>Марий</t>
  </si>
  <si>
    <t>Мосунов</t>
  </si>
  <si>
    <t>Петренко</t>
  </si>
  <si>
    <t>Рахимова</t>
  </si>
  <si>
    <t>Стрелкова</t>
  </si>
  <si>
    <t>Чесноков</t>
  </si>
  <si>
    <t>Шрейдер</t>
  </si>
  <si>
    <t>Матвей</t>
  </si>
  <si>
    <t>Сергеевич</t>
  </si>
  <si>
    <t>Дарья</t>
  </si>
  <si>
    <t>Витальевна</t>
  </si>
  <si>
    <t>Лина</t>
  </si>
  <si>
    <t>Аскербековна</t>
  </si>
  <si>
    <t>Иван</t>
  </si>
  <si>
    <t>Олегович</t>
  </si>
  <si>
    <t>Софья</t>
  </si>
  <si>
    <t>Павловна</t>
  </si>
  <si>
    <t>Дамир</t>
  </si>
  <si>
    <t>Даулетович</t>
  </si>
  <si>
    <t>Наталья</t>
  </si>
  <si>
    <t>Алексеевна</t>
  </si>
  <si>
    <t>Ксения</t>
  </si>
  <si>
    <t>Михайловна</t>
  </si>
  <si>
    <t>Маргарита</t>
  </si>
  <si>
    <t>Александровна</t>
  </si>
  <si>
    <t>Мария</t>
  </si>
  <si>
    <t>Максимовна</t>
  </si>
  <si>
    <t>Валерия</t>
  </si>
  <si>
    <t>Олеговна</t>
  </si>
  <si>
    <t>Анна</t>
  </si>
  <si>
    <t>Дмитрий</t>
  </si>
  <si>
    <t>Евгеньевич</t>
  </si>
  <si>
    <t>Светлана</t>
  </si>
  <si>
    <t>Антон</t>
  </si>
  <si>
    <t>Полина</t>
  </si>
  <si>
    <t>Дмитриевна</t>
  </si>
  <si>
    <t>Елизавета</t>
  </si>
  <si>
    <t>Андреевна</t>
  </si>
  <si>
    <t>Михайлович</t>
  </si>
  <si>
    <t>Владимировна</t>
  </si>
  <si>
    <t>Сергеевна</t>
  </si>
  <si>
    <t>Руслана</t>
  </si>
  <si>
    <t>Платон</t>
  </si>
  <si>
    <t>Денисович</t>
  </si>
  <si>
    <t>Яна</t>
  </si>
  <si>
    <t>Яковлевна</t>
  </si>
  <si>
    <t>Елазавета</t>
  </si>
  <si>
    <t>Арина</t>
  </si>
  <si>
    <t>Максим</t>
  </si>
  <si>
    <t>Александрович</t>
  </si>
  <si>
    <t>Екатерина</t>
  </si>
  <si>
    <t>Викторовна</t>
  </si>
  <si>
    <t>Павлович</t>
  </si>
  <si>
    <t>Диана</t>
  </si>
  <si>
    <t>Артёмовна</t>
  </si>
  <si>
    <t>Таисия</t>
  </si>
  <si>
    <t>Варвара</t>
  </si>
  <si>
    <t>Богдан</t>
  </si>
  <si>
    <t>Николаевич</t>
  </si>
  <si>
    <t>Мирослава</t>
  </si>
  <si>
    <t>Константиновна</t>
  </si>
  <si>
    <t>Владислава</t>
  </si>
  <si>
    <t>Валерьевич</t>
  </si>
  <si>
    <t>Анастасия</t>
  </si>
  <si>
    <t>Кристина</t>
  </si>
  <si>
    <t>Ирина</t>
  </si>
  <si>
    <t>Игоревна</t>
  </si>
  <si>
    <t>Георгий</t>
  </si>
  <si>
    <t>Лада</t>
  </si>
  <si>
    <t>Елисей</t>
  </si>
  <si>
    <t>Андреевич</t>
  </si>
  <si>
    <t>Лука</t>
  </si>
  <si>
    <t>Андрей</t>
  </si>
  <si>
    <t>Жанторе</t>
  </si>
  <si>
    <t>Жанатович</t>
  </si>
  <si>
    <t>Дияз</t>
  </si>
  <si>
    <t>Ардакович</t>
  </si>
  <si>
    <t>Самира</t>
  </si>
  <si>
    <t>Сериковна</t>
  </si>
  <si>
    <t>Артём</t>
  </si>
  <si>
    <t>Дмитриевич</t>
  </si>
  <si>
    <t>Ольга</t>
  </si>
  <si>
    <t>Григорьевна</t>
  </si>
  <si>
    <t>Егор</t>
  </si>
  <si>
    <t>Алена</t>
  </si>
  <si>
    <t>Степан</t>
  </si>
  <si>
    <t>Шохида</t>
  </si>
  <si>
    <t>Шералижон Кизи</t>
  </si>
  <si>
    <t>София</t>
  </si>
  <si>
    <t>Станиславовна</t>
  </si>
  <si>
    <t>Александра</t>
  </si>
  <si>
    <t>Вадимовна</t>
  </si>
  <si>
    <t>Вячеслав</t>
  </si>
  <si>
    <t>Всеволод</t>
  </si>
  <si>
    <t>Амина</t>
  </si>
  <si>
    <t>Маратовна</t>
  </si>
  <si>
    <t>Алина</t>
  </si>
  <si>
    <t>Юрьевна</t>
  </si>
  <si>
    <t>Антоновна</t>
  </si>
  <si>
    <t>Анатольевна</t>
  </si>
  <si>
    <t>Ульяна</t>
  </si>
  <si>
    <t>Злата</t>
  </si>
  <si>
    <t>Глебовна</t>
  </si>
  <si>
    <t>Михаил</t>
  </si>
  <si>
    <t>Алексеевич</t>
  </si>
  <si>
    <t>Мирзоевна</t>
  </si>
  <si>
    <t>Ярослава</t>
  </si>
  <si>
    <t>Василиса</t>
  </si>
  <si>
    <t>Вячеславовна</t>
  </si>
  <si>
    <t>Ивановна</t>
  </si>
  <si>
    <t>Игорь</t>
  </si>
  <si>
    <t>Юрьевич</t>
  </si>
  <si>
    <t>Никита</t>
  </si>
  <si>
    <t>Зоя</t>
  </si>
  <si>
    <t>Ева</t>
  </si>
  <si>
    <t>Артуровна</t>
  </si>
  <si>
    <t>Валерий</t>
  </si>
  <si>
    <t>Кира</t>
  </si>
  <si>
    <t>Вячеславович</t>
  </si>
  <si>
    <t>Борис</t>
  </si>
  <si>
    <t>АНОО "Школа" Интеллект"</t>
  </si>
  <si>
    <t>АНПОО "МАНО"</t>
  </si>
  <si>
    <t>БОУ г .Омска "Средняя общеобразовательная школа №63"</t>
  </si>
  <si>
    <t>БОУ г. Омска " Гимназия 140"</t>
  </si>
  <si>
    <t>БОУ г. Омска "Гимназия N123 им. О.И. Охрименко"</t>
  </si>
  <si>
    <t>БОУ г. Омска "Гимназия №115"</t>
  </si>
  <si>
    <t>БОУ г. Омска "Гимназия №147"</t>
  </si>
  <si>
    <t>БОУ г. Омска "Гимназия №150"</t>
  </si>
  <si>
    <t>БОУ г. Омска "Гимназия №19"</t>
  </si>
  <si>
    <t>БОУ г. Омска "Гимназия №62"</t>
  </si>
  <si>
    <t>БОУ г. Омска "Гимназия №69 им. Чередова И.М."</t>
  </si>
  <si>
    <t>БОУ г. Омска "Гимназия №75"</t>
  </si>
  <si>
    <t>БОУ г. Омска "Гимназия №84"</t>
  </si>
  <si>
    <t>БОУ г. Омска "Лицей №137"</t>
  </si>
  <si>
    <t>БОУ г. Омска "Лицей №145"</t>
  </si>
  <si>
    <t>БОУ г. Омска "Лицей №149"</t>
  </si>
  <si>
    <t>БОУ г. Омска "Лицей №74"</t>
  </si>
  <si>
    <t>БОУ г. Омска "Лицей №92"</t>
  </si>
  <si>
    <t>БОУ г. Омска "СОШ №55 имени Л.Я. Кичигиной и В.И. Кичигина"</t>
  </si>
  <si>
    <t>БОУ г. Омска "Средняя общеобразовательная школа №101"</t>
  </si>
  <si>
    <t>БОУ г. Омска "Средняя общеобразовательная школа №113"</t>
  </si>
  <si>
    <t>БОУ г. Омска "Средняя общеобразовательная школа №124"</t>
  </si>
  <si>
    <t>БОУ г. Омска "Средняя общеобразовательная школа №135 им. А.П. Дмитриева"</t>
  </si>
  <si>
    <t>БОУ г. Омска "Средняя общеобразовательная школа №15"</t>
  </si>
  <si>
    <t>БОУ г. Омска "Средняя общеобразовательная школа №30"</t>
  </si>
  <si>
    <t>БОУ г. Омска "Средняя общеобразовательная школа №47 с углубленным изучением отдельных предметов"</t>
  </si>
  <si>
    <t>БОУ г. Омска "Средняя общеобразовательная школа №6"</t>
  </si>
  <si>
    <t>БОУ г. Омска "Средняя общеобразовательная школа №83"</t>
  </si>
  <si>
    <t>БОУ г.Омска "Гимназия №146"</t>
  </si>
  <si>
    <t>БОУ г.Омска "Инженерно-технологический лицей №25"</t>
  </si>
  <si>
    <t>БОУ г.Омска "Лицей 54"</t>
  </si>
  <si>
    <t>БОУ г.Омска "Лицей №143"</t>
  </si>
  <si>
    <t>БОУ г.Омска "Лицей №66"</t>
  </si>
  <si>
    <t>БОУ г.Омска "СОШ №60"</t>
  </si>
  <si>
    <t>БОУ г.Омска "Средняя общеобразовательная школа №3"</t>
  </si>
  <si>
    <t>БОУ г.Омска "Средняя общеобразовательная школа №53"</t>
  </si>
  <si>
    <t>БОУ г.Омска "Средняя общеобразовательная школа №80"</t>
  </si>
  <si>
    <t>БОУ города Омска "Лицей №64"</t>
  </si>
  <si>
    <t>БОУ ОО "МОЦРО №117"</t>
  </si>
  <si>
    <t>общ-7-211-2</t>
  </si>
  <si>
    <t>общ-7-211-4</t>
  </si>
  <si>
    <t>общ-7-211-5</t>
  </si>
  <si>
    <t>общ-7-211-6</t>
  </si>
  <si>
    <t>общ-7-211-8</t>
  </si>
  <si>
    <t>общ-7-211-9</t>
  </si>
  <si>
    <t>общ-7-211-10</t>
  </si>
  <si>
    <t>общ-7-211-11</t>
  </si>
  <si>
    <t>общ-7-211-12</t>
  </si>
  <si>
    <t>общ-7-211-13</t>
  </si>
  <si>
    <t>общ-7-206-1</t>
  </si>
  <si>
    <t>общ-7-207-1</t>
  </si>
  <si>
    <t>общ-7-208-1</t>
  </si>
  <si>
    <t>общ-7-209-1</t>
  </si>
  <si>
    <t>общ-7-204-2</t>
  </si>
  <si>
    <t>общ-7-204-3</t>
  </si>
  <si>
    <t>общ-7-204-4</t>
  </si>
  <si>
    <t>общ-7-204-5</t>
  </si>
  <si>
    <t>общ-7-204-6</t>
  </si>
  <si>
    <t>общ-7-204-7</t>
  </si>
  <si>
    <t>общ-7-204-8</t>
  </si>
  <si>
    <t>общ-7-204-10</t>
  </si>
  <si>
    <t>общ-7-204-11</t>
  </si>
  <si>
    <t>общ-7-204-12</t>
  </si>
  <si>
    <t>общ-7-204-13</t>
  </si>
  <si>
    <t>общ-7-204-14</t>
  </si>
  <si>
    <t>общ-7-207-3</t>
  </si>
  <si>
    <t>общ-7-207-4</t>
  </si>
  <si>
    <t>общ-7-207-5</t>
  </si>
  <si>
    <t>общ-7-207-6</t>
  </si>
  <si>
    <t>общ-7-207-8</t>
  </si>
  <si>
    <t>общ-7-207-9</t>
  </si>
  <si>
    <t>общ-7-207-12</t>
  </si>
  <si>
    <t>общ-7-207-13</t>
  </si>
  <si>
    <t>общ-7-202-1</t>
  </si>
  <si>
    <t>общ-7-202-3</t>
  </si>
  <si>
    <t>общ-7-202-5</t>
  </si>
  <si>
    <t>общ-7-202-6</t>
  </si>
  <si>
    <t>общ-7-202-7</t>
  </si>
  <si>
    <t>общ-7-202-8</t>
  </si>
  <si>
    <t>общ-7-202-9</t>
  </si>
  <si>
    <t>общ-7-202-10</t>
  </si>
  <si>
    <t>общ-7-202-11</t>
  </si>
  <si>
    <t>общ-7-202-12</t>
  </si>
  <si>
    <t>общ-7-202-13</t>
  </si>
  <si>
    <t>общ-7-202-14</t>
  </si>
  <si>
    <t>общ-7-206-2</t>
  </si>
  <si>
    <t>общ-7-206-4</t>
  </si>
  <si>
    <t>общ-7-206-5</t>
  </si>
  <si>
    <t>общ-7-206-6</t>
  </si>
  <si>
    <t>общ-7-206-7</t>
  </si>
  <si>
    <t>общ-7-206-8</t>
  </si>
  <si>
    <t>общ-7-206-9</t>
  </si>
  <si>
    <t>общ-7-206-10</t>
  </si>
  <si>
    <t>общ-7-206-12</t>
  </si>
  <si>
    <t>общ-7-206-13</t>
  </si>
  <si>
    <t>общ-7-201-1</t>
  </si>
  <si>
    <t>общ-7-208-8</t>
  </si>
  <si>
    <t>общ-7-209-9</t>
  </si>
  <si>
    <t>общ-7-201-2</t>
  </si>
  <si>
    <t>общ-7-201-3</t>
  </si>
  <si>
    <t>общ-7-201-4</t>
  </si>
  <si>
    <t>общ-7-201-5</t>
  </si>
  <si>
    <t>общ-7-201-6</t>
  </si>
  <si>
    <t>общ-7-201-7</t>
  </si>
  <si>
    <t>общ-7-201-8</t>
  </si>
  <si>
    <t>общ-7-201-9</t>
  </si>
  <si>
    <t>общ-7-201-10</t>
  </si>
  <si>
    <t>общ-7-201-11</t>
  </si>
  <si>
    <t>общ-7-201-12</t>
  </si>
  <si>
    <t>общ-7-201-13</t>
  </si>
  <si>
    <t>общ-7-201-14</t>
  </si>
  <si>
    <t>общ-7-208-2</t>
  </si>
  <si>
    <t>общ-7-208-3</t>
  </si>
  <si>
    <t>общ-7-208-4</t>
  </si>
  <si>
    <t>общ-7-208-5</t>
  </si>
  <si>
    <t>общ-7-208-6</t>
  </si>
  <si>
    <t>общ-7-208-9</t>
  </si>
  <si>
    <t>общ-7-208-11</t>
  </si>
  <si>
    <t>общ-7-208-12</t>
  </si>
  <si>
    <t>общ-7-209-2</t>
  </si>
  <si>
    <t>общ-7-209-3</t>
  </si>
  <si>
    <t>общ-7-209-4</t>
  </si>
  <si>
    <t>общ-7-209-5</t>
  </si>
  <si>
    <t>общ-7-209-6</t>
  </si>
  <si>
    <t>общ-7-209-8</t>
  </si>
  <si>
    <t>общ-7-209-10</t>
  </si>
  <si>
    <t>общ-7-209-11</t>
  </si>
  <si>
    <t>общ-7-209-12</t>
  </si>
  <si>
    <t>общ-7-209-13</t>
  </si>
  <si>
    <t>общ-7-203-1</t>
  </si>
  <si>
    <t>общ-7-203-2</t>
  </si>
  <si>
    <t>общ-7-203-4</t>
  </si>
  <si>
    <t>общ-7-203-5</t>
  </si>
  <si>
    <t>общ-7-203-6</t>
  </si>
  <si>
    <t>общ-7-203-7</t>
  </si>
  <si>
    <t>общ-7-203-8</t>
  </si>
  <si>
    <t>общ-7-203-9</t>
  </si>
  <si>
    <t>общ-7-203-11</t>
  </si>
  <si>
    <t>общ-7-203-12</t>
  </si>
  <si>
    <t>общ-7-203-13</t>
  </si>
  <si>
    <t>общ-7-203-14</t>
  </si>
  <si>
    <t>Шахматова Анна Сергеевна</t>
  </si>
  <si>
    <t>Филиппова Марина Александровна</t>
  </si>
  <si>
    <t>Романенко Елена Ивановна</t>
  </si>
  <si>
    <t>Наталья Леонидовна</t>
  </si>
  <si>
    <t>Орт</t>
  </si>
  <si>
    <t>Фадеева Наталья Александровна</t>
  </si>
  <si>
    <t>Полынская Наталья Николаевна</t>
  </si>
  <si>
    <t>Полякова Любовь Геннадьевна</t>
  </si>
  <si>
    <t>Дарья Николаевна</t>
  </si>
  <si>
    <t>Пешкова</t>
  </si>
  <si>
    <t>Передрей Ирина Ангатольевна</t>
  </si>
  <si>
    <t>Лариса</t>
  </si>
  <si>
    <t xml:space="preserve">Конищева </t>
  </si>
  <si>
    <t>Евгения</t>
  </si>
  <si>
    <t>Демчук</t>
  </si>
  <si>
    <t>Сергеевена</t>
  </si>
  <si>
    <t>Татьяна</t>
  </si>
  <si>
    <t>Давыдова</t>
  </si>
  <si>
    <t>Виктория</t>
  </si>
  <si>
    <t>Гинц</t>
  </si>
  <si>
    <t>Борисовна</t>
  </si>
  <si>
    <t>Юлия</t>
  </si>
  <si>
    <t>Болдина</t>
  </si>
  <si>
    <t>Петрович</t>
  </si>
  <si>
    <t>Сергей</t>
  </si>
  <si>
    <t>Береснев</t>
  </si>
  <si>
    <t>Мацковская</t>
  </si>
  <si>
    <t>Марина</t>
  </si>
  <si>
    <t>Чернуцкая</t>
  </si>
  <si>
    <t>Омск</t>
  </si>
  <si>
    <t>О-08-28-07</t>
  </si>
  <si>
    <t>О-08-27-04</t>
  </si>
  <si>
    <t>О-08-27-03</t>
  </si>
  <si>
    <t>О-08-24-12</t>
  </si>
  <si>
    <t>О-08--36-03</t>
  </si>
  <si>
    <t>О-08-25-06</t>
  </si>
  <si>
    <t>О-08-34-15</t>
  </si>
  <si>
    <t>О-08-39-7</t>
  </si>
  <si>
    <t>О-08-34-14</t>
  </si>
  <si>
    <t>О-08-38-11</t>
  </si>
  <si>
    <t>О-08-34-02</t>
  </si>
  <si>
    <t>О-08-38-9</t>
  </si>
  <si>
    <t>О-08-27-10</t>
  </si>
  <si>
    <t>О-08-37-7</t>
  </si>
  <si>
    <t>О-08-24-10</t>
  </si>
  <si>
    <t>О-08-24-7</t>
  </si>
  <si>
    <t>О-08-38-8</t>
  </si>
  <si>
    <t>О-08-27-07</t>
  </si>
  <si>
    <t>О-08-27-01</t>
  </si>
  <si>
    <t>О-08-33-04</t>
  </si>
  <si>
    <t>О-08-27-12</t>
  </si>
  <si>
    <t>О-08-34-13</t>
  </si>
  <si>
    <t>О-08-25-07</t>
  </si>
  <si>
    <t>О-08-39-13</t>
  </si>
  <si>
    <t>О-08-34-10</t>
  </si>
  <si>
    <t>БОУ СОШ№ 142</t>
  </si>
  <si>
    <t>Харинина</t>
  </si>
  <si>
    <t>о-08-35-05</t>
  </si>
  <si>
    <t>О-08-26-07</t>
  </si>
  <si>
    <t>О-08-28-04</t>
  </si>
  <si>
    <t>БОУ ОО "СОШ №140"</t>
  </si>
  <si>
    <t>валентина</t>
  </si>
  <si>
    <t>Есауленко</t>
  </si>
  <si>
    <t>О-08-34-7</t>
  </si>
  <si>
    <t>О-08-38-2</t>
  </si>
  <si>
    <t>О-08-33-03</t>
  </si>
  <si>
    <t>О-08-37-1</t>
  </si>
  <si>
    <t>О-08-36-08-35-9</t>
  </si>
  <si>
    <t>О-08-38-12</t>
  </si>
  <si>
    <t>О-08-27-09</t>
  </si>
  <si>
    <t>О-08-26-123</t>
  </si>
  <si>
    <t>О-08-34-06</t>
  </si>
  <si>
    <t>О-08-37-3</t>
  </si>
  <si>
    <t>О-08-24-02</t>
  </si>
  <si>
    <t>О-08-25-03</t>
  </si>
  <si>
    <t>О-08-34-12</t>
  </si>
  <si>
    <t>О-08-25-08</t>
  </si>
  <si>
    <t>О-08-36-08</t>
  </si>
  <si>
    <t>О-08-33-01</t>
  </si>
  <si>
    <t>О-08-34-04</t>
  </si>
  <si>
    <t>О-08-</t>
  </si>
  <si>
    <t>О-08-33-07</t>
  </si>
  <si>
    <t>О-08-28-05</t>
  </si>
  <si>
    <t>О-08-35-08</t>
  </si>
  <si>
    <t>О-08-38-6</t>
  </si>
  <si>
    <t>О-08-33-09</t>
  </si>
  <si>
    <t>О-08-37-11</t>
  </si>
  <si>
    <t>О-08-36-12</t>
  </si>
  <si>
    <t>О-08-25-05</t>
  </si>
  <si>
    <t>О-08-39-02</t>
  </si>
  <si>
    <t>О-08-36-02</t>
  </si>
  <si>
    <t>О-08-27-05</t>
  </si>
  <si>
    <t>О-08-26-03</t>
  </si>
  <si>
    <t>О-08-24-4</t>
  </si>
  <si>
    <t>О-08-33-05</t>
  </si>
  <si>
    <t>БОУ Гимназия №150</t>
  </si>
  <si>
    <t>Арумовна</t>
  </si>
  <si>
    <t>Олеся</t>
  </si>
  <si>
    <t>Ованян</t>
  </si>
  <si>
    <t>о-08-25-01</t>
  </si>
  <si>
    <t>О-08-39-03</t>
  </si>
  <si>
    <t>О-08-33-08</t>
  </si>
  <si>
    <t>О-08-38-4</t>
  </si>
  <si>
    <t>О-08-25-10</t>
  </si>
  <si>
    <t>25-04О-08-</t>
  </si>
  <si>
    <t>О-08-28-10</t>
  </si>
  <si>
    <t>О-08-37-8</t>
  </si>
  <si>
    <t>О-08-3310</t>
  </si>
  <si>
    <t>О-08-28-08</t>
  </si>
  <si>
    <t>О-08-36-04</t>
  </si>
  <si>
    <t>О-08-27-08</t>
  </si>
  <si>
    <t>О-08-27-13</t>
  </si>
  <si>
    <t>О-08-38-10</t>
  </si>
  <si>
    <t>О-08-24-5</t>
  </si>
  <si>
    <t>О-08-33-02</t>
  </si>
  <si>
    <t>О-08-35-06</t>
  </si>
  <si>
    <t>О-08-34-03</t>
  </si>
  <si>
    <t>О-08-39-6</t>
  </si>
  <si>
    <t>О-08-27-06</t>
  </si>
  <si>
    <t>О-08-28-03</t>
  </si>
  <si>
    <t>О-08-34-11</t>
  </si>
  <si>
    <t>О-08-26-04</t>
  </si>
  <si>
    <t>О-08-24-3</t>
  </si>
  <si>
    <t>О-08-35-03</t>
  </si>
  <si>
    <t>О-08-34-09</t>
  </si>
  <si>
    <t>О-08-35-01</t>
  </si>
  <si>
    <t>О-08-26-06</t>
  </si>
  <si>
    <t>О-08-39-8</t>
  </si>
  <si>
    <t>О-08-28-11</t>
  </si>
  <si>
    <t>О-08-24-01</t>
  </si>
  <si>
    <t>О-08-28-12</t>
  </si>
  <si>
    <t>О-08-24-8</t>
  </si>
  <si>
    <t>О-08-26-10</t>
  </si>
  <si>
    <t>О-08-37-9</t>
  </si>
  <si>
    <t>О-08-26-11</t>
  </si>
  <si>
    <t>О-08-25-02</t>
  </si>
  <si>
    <t>О-08-37-12</t>
  </si>
  <si>
    <t>О-08-28-09</t>
  </si>
  <si>
    <t>О-08-39-12</t>
  </si>
  <si>
    <t>О-08-98-1</t>
  </si>
  <si>
    <t>О-08-39-05</t>
  </si>
  <si>
    <t>О-08-37-10</t>
  </si>
  <si>
    <t>О-08-37-02</t>
  </si>
  <si>
    <t>О-08-35-10</t>
  </si>
  <si>
    <t>О-08-36-14</t>
  </si>
  <si>
    <t>О-08-39-01</t>
  </si>
  <si>
    <t>О-08-38-3</t>
  </si>
  <si>
    <t>О-08-35-12</t>
  </si>
  <si>
    <t>О-08-27-02</t>
  </si>
  <si>
    <t>О-08-35-13</t>
  </si>
  <si>
    <t>О-08-27-11</t>
  </si>
  <si>
    <t>О-08-38-7</t>
  </si>
  <si>
    <t>О-08-35-04</t>
  </si>
  <si>
    <t>О-08-26-08</t>
  </si>
  <si>
    <t>О-08-24-6</t>
  </si>
  <si>
    <t>О-08-37-6</t>
  </si>
  <si>
    <t>О-08-39-09</t>
  </si>
  <si>
    <t>О-08-36-05</t>
  </si>
  <si>
    <t>О-08-36-01</t>
  </si>
  <si>
    <t>О-08-26-01</t>
  </si>
  <si>
    <t>О-08-35-02</t>
  </si>
  <si>
    <t>О-08-37-04</t>
  </si>
  <si>
    <t>О-08-36-11</t>
  </si>
  <si>
    <t>О-08-35-07</t>
  </si>
  <si>
    <t>О-08-37-5</t>
  </si>
  <si>
    <t>О-08-39-04</t>
  </si>
  <si>
    <t>О-08-28-2</t>
  </si>
  <si>
    <t>О-08-25-09</t>
  </si>
  <si>
    <t>О-08-26-09</t>
  </si>
  <si>
    <t>О-08-36-6</t>
  </si>
  <si>
    <t>О-08-35-09</t>
  </si>
  <si>
    <t>О-08-39-11</t>
  </si>
  <si>
    <t>О-08-36-10</t>
  </si>
  <si>
    <t>О-08-26-02</t>
  </si>
  <si>
    <t>О-08-26-05</t>
  </si>
  <si>
    <t>О-08-33-06</t>
  </si>
  <si>
    <t>О-08-28-1</t>
  </si>
  <si>
    <t>О-08-24-11</t>
  </si>
  <si>
    <t>О-08-28-13</t>
  </si>
  <si>
    <t>О-08-28-14</t>
  </si>
  <si>
    <t>о-08-26-13</t>
  </si>
  <si>
    <t>О-08-36-07</t>
  </si>
  <si>
    <t>О-08-24-9</t>
  </si>
  <si>
    <t>О-08-28-06</t>
  </si>
  <si>
    <t>Ан ОО "МАНО"</t>
  </si>
  <si>
    <t>Тимофей</t>
  </si>
  <si>
    <t>Золотов</t>
  </si>
  <si>
    <t>О-08-39-10</t>
  </si>
  <si>
    <t>О-08-33-11</t>
  </si>
  <si>
    <t xml:space="preserve">II тур </t>
  </si>
  <si>
    <t>Образовательная организация (база проведения): БОУ ОО "МОУРО №117"</t>
  </si>
  <si>
    <t xml:space="preserve"> оценивания работ участников муниципального  этапа всероссийской олимпиады школьников 2022/23 учебного года по  обществознанию в  8 классе                                                      </t>
  </si>
  <si>
    <t>Марцун А.Ю.</t>
  </si>
  <si>
    <t>Коваленко Н.Е.</t>
  </si>
  <si>
    <t>Малахова Н.А.</t>
  </si>
  <si>
    <t>Москаленко Л.В.</t>
  </si>
  <si>
    <t>Альмуханова Г.А.</t>
  </si>
  <si>
    <t>Сафронова В.И.</t>
  </si>
  <si>
    <t>Батенева И. С.</t>
  </si>
  <si>
    <t xml:space="preserve"> Шаталова С.Н.</t>
  </si>
  <si>
    <t xml:space="preserve"> Гоман Е.В</t>
  </si>
  <si>
    <t>Свенч Т.В.</t>
  </si>
  <si>
    <t>Кудинова Ю.Ю.</t>
  </si>
  <si>
    <t>Полеводова Е.В.</t>
  </si>
  <si>
    <t>г.Омск</t>
  </si>
  <si>
    <t>Владиславовна</t>
  </si>
  <si>
    <t>Виолетта</t>
  </si>
  <si>
    <t>Знаменщикова</t>
  </si>
  <si>
    <t>О-9-11-11</t>
  </si>
  <si>
    <t>БОУ г. Омска "Средняя общеобразовательная школа №126"</t>
  </si>
  <si>
    <t>Демин</t>
  </si>
  <si>
    <t>О-9-10-15</t>
  </si>
  <si>
    <t>Береснева</t>
  </si>
  <si>
    <t>О-9-16-12</t>
  </si>
  <si>
    <t>Никифорова</t>
  </si>
  <si>
    <t>О-9-16-13</t>
  </si>
  <si>
    <t>Константинович</t>
  </si>
  <si>
    <t>Марк</t>
  </si>
  <si>
    <t>Исаенко</t>
  </si>
  <si>
    <t>О-9-22-7</t>
  </si>
  <si>
    <t>Владимирович</t>
  </si>
  <si>
    <t>Арсений</t>
  </si>
  <si>
    <t>Бибиков</t>
  </si>
  <si>
    <t>О-9-13-14</t>
  </si>
  <si>
    <t>БОУ г. Омска "Средняя общеобразовательная школа №17"</t>
  </si>
  <si>
    <t>Вероника</t>
  </si>
  <si>
    <t>Лисовол</t>
  </si>
  <si>
    <t>О-9-13-8</t>
  </si>
  <si>
    <t>Денисовна</t>
  </si>
  <si>
    <t>Леонова</t>
  </si>
  <si>
    <t>О-9-23-14</t>
  </si>
  <si>
    <t>Богомолова</t>
  </si>
  <si>
    <t>О-9-22-8</t>
  </si>
  <si>
    <t>БОУ г. Омска "Средняя общеобразовательная школа №28 с углубленным изучением отдельных предметов"</t>
  </si>
  <si>
    <t>Денис</t>
  </si>
  <si>
    <t>Соколов</t>
  </si>
  <si>
    <t>О-9-23-9</t>
  </si>
  <si>
    <t>БОУ г. Омска "Средняя общеобразовательная школа №79"</t>
  </si>
  <si>
    <t>Романович</t>
  </si>
  <si>
    <t>Илья</t>
  </si>
  <si>
    <t>Черказьянов</t>
  </si>
  <si>
    <t>О-9-22-5</t>
  </si>
  <si>
    <t>БОУ г.Омска "Средняя общеобразовательная школа №38 с углубленным изучением отдельных предметов"</t>
  </si>
  <si>
    <t>Хохрикова</t>
  </si>
  <si>
    <t>О-9-14-9</t>
  </si>
  <si>
    <t>Евгеньевна</t>
  </si>
  <si>
    <t>Малышенко</t>
  </si>
  <si>
    <t>О-9-16-11</t>
  </si>
  <si>
    <t>Маслякова</t>
  </si>
  <si>
    <t>О-9-13-5</t>
  </si>
  <si>
    <t>Ярославович</t>
  </si>
  <si>
    <t>Мартыненко</t>
  </si>
  <si>
    <t>О-9-16-8</t>
  </si>
  <si>
    <t>Айратович</t>
  </si>
  <si>
    <t>Габдраупов</t>
  </si>
  <si>
    <t>О-9-23-10</t>
  </si>
  <si>
    <t>БОУ г. Омска "Средняя общеобразовательная школа №110"</t>
  </si>
  <si>
    <t>Клачкова</t>
  </si>
  <si>
    <t>О-9-24-4</t>
  </si>
  <si>
    <t>БОУ г.Омска "Средняя общеобразовательная школа №36"</t>
  </si>
  <si>
    <t>Попович</t>
  </si>
  <si>
    <t>О-9-10-13</t>
  </si>
  <si>
    <t>Веселова</t>
  </si>
  <si>
    <t>О-9-14-13</t>
  </si>
  <si>
    <t>Шарапова</t>
  </si>
  <si>
    <t>О-9-16-14</t>
  </si>
  <si>
    <t>Станислав</t>
  </si>
  <si>
    <t>Окулов</t>
  </si>
  <si>
    <t>О-9-10-14</t>
  </si>
  <si>
    <t>Алаева</t>
  </si>
  <si>
    <t>О-9-23-4</t>
  </si>
  <si>
    <t>Погодина</t>
  </si>
  <si>
    <t>О-9-12-12</t>
  </si>
  <si>
    <t>БОУ г. Омска "Средняя общеобразовательная школа №144"</t>
  </si>
  <si>
    <t>Спартакович</t>
  </si>
  <si>
    <t>Кирилл</t>
  </si>
  <si>
    <t>Кравченко</t>
  </si>
  <si>
    <t>О-9-16-7</t>
  </si>
  <si>
    <t>Смердина</t>
  </si>
  <si>
    <t>О-9-12-10</t>
  </si>
  <si>
    <t>Дорожко</t>
  </si>
  <si>
    <t>О-9-12-14</t>
  </si>
  <si>
    <t>Цыкунова</t>
  </si>
  <si>
    <t>О-9-16-6</t>
  </si>
  <si>
    <t>Куликаева</t>
  </si>
  <si>
    <t>О-9-23-11</t>
  </si>
  <si>
    <t>БОУ г.Омска "Средняя общеобразовательная школа №45"</t>
  </si>
  <si>
    <t>Козлова</t>
  </si>
  <si>
    <t>О-9-24-7</t>
  </si>
  <si>
    <t>Иванюк</t>
  </si>
  <si>
    <t>О-9-16-4</t>
  </si>
  <si>
    <t>Ефремова</t>
  </si>
  <si>
    <t>О-9-22-4</t>
  </si>
  <si>
    <t>Вадимович</t>
  </si>
  <si>
    <t>Баранов</t>
  </si>
  <si>
    <t>О-9-11-9</t>
  </si>
  <si>
    <t>Цалкова</t>
  </si>
  <si>
    <t>О-9-10-12</t>
  </si>
  <si>
    <t>Академический лицей ФГБОУ ВО "ОмГПУ"</t>
  </si>
  <si>
    <t>Григоренко</t>
  </si>
  <si>
    <t>О-9-24-10</t>
  </si>
  <si>
    <t>Роман</t>
  </si>
  <si>
    <t>Осиновский</t>
  </si>
  <si>
    <t>О-9-11-2</t>
  </si>
  <si>
    <t>Васькина</t>
  </si>
  <si>
    <t>О-9-11-13</t>
  </si>
  <si>
    <t>Шкуренко</t>
  </si>
  <si>
    <t>О-9-24-3</t>
  </si>
  <si>
    <t>Николаевна</t>
  </si>
  <si>
    <t>Хорькова</t>
  </si>
  <si>
    <t>О-9-10-10</t>
  </si>
  <si>
    <t>Жидик</t>
  </si>
  <si>
    <t>О-9-11-12</t>
  </si>
  <si>
    <t>Фоломеева</t>
  </si>
  <si>
    <t>О-9-23-8</t>
  </si>
  <si>
    <t>Александр</t>
  </si>
  <si>
    <t>Краснюков</t>
  </si>
  <si>
    <t>О-9-24-9</t>
  </si>
  <si>
    <t>БОУ г. Омска "Средняя общеобразовательная школа №24"</t>
  </si>
  <si>
    <t>Кетлер</t>
  </si>
  <si>
    <t>О-9-14-11</t>
  </si>
  <si>
    <t>Барабанова</t>
  </si>
  <si>
    <t>О-9-12-9</t>
  </si>
  <si>
    <t>Чиркин</t>
  </si>
  <si>
    <t>О-9-23-5</t>
  </si>
  <si>
    <t>Грязнов</t>
  </si>
  <si>
    <t>О-9-14-12</t>
  </si>
  <si>
    <t>Петровна</t>
  </si>
  <si>
    <t>Козловская</t>
  </si>
  <si>
    <t>О-9-9-2</t>
  </si>
  <si>
    <t>Мартынова</t>
  </si>
  <si>
    <t>О-9-13-13</t>
  </si>
  <si>
    <t>О-9-12-6</t>
  </si>
  <si>
    <t>Антонович</t>
  </si>
  <si>
    <t>Алексей</t>
  </si>
  <si>
    <t>Сясин</t>
  </si>
  <si>
    <t>О-9-13-11</t>
  </si>
  <si>
    <t>БОУ г.Омска "Средняя общеобразовательная школа №106"</t>
  </si>
  <si>
    <t>Моляк</t>
  </si>
  <si>
    <t>О-9-9-8</t>
  </si>
  <si>
    <t>Ярослав</t>
  </si>
  <si>
    <t>Березовский</t>
  </si>
  <si>
    <t>О-9-24-5</t>
  </si>
  <si>
    <t>Полунина</t>
  </si>
  <si>
    <t>О-9-13-9</t>
  </si>
  <si>
    <t>Ренатовна</t>
  </si>
  <si>
    <t>Адема</t>
  </si>
  <si>
    <t>Жукенова</t>
  </si>
  <si>
    <t>О-9-13-6</t>
  </si>
  <si>
    <t>Игоревич</t>
  </si>
  <si>
    <t>Давыденко</t>
  </si>
  <si>
    <t>О-9-23-13</t>
  </si>
  <si>
    <t>БОУ г. Омска "Гимназия №85"</t>
  </si>
  <si>
    <t>Хныкина</t>
  </si>
  <si>
    <t>О-9-16-10</t>
  </si>
  <si>
    <t>Точилко</t>
  </si>
  <si>
    <t>О-9-11-8</t>
  </si>
  <si>
    <t>Санникова</t>
  </si>
  <si>
    <t>О-9-14-10</t>
  </si>
  <si>
    <t>Капустина</t>
  </si>
  <si>
    <t>О-9-10-6</t>
  </si>
  <si>
    <t>Захар</t>
  </si>
  <si>
    <t>Титов</t>
  </si>
  <si>
    <t>О-9-11-6</t>
  </si>
  <si>
    <t>Витальевич</t>
  </si>
  <si>
    <t>Козырев</t>
  </si>
  <si>
    <t>О-9-23-3</t>
  </si>
  <si>
    <t>Глеб</t>
  </si>
  <si>
    <t>Желиба</t>
  </si>
  <si>
    <t>О-9-12-13</t>
  </si>
  <si>
    <t>Григорова</t>
  </si>
  <si>
    <t>О-9-14-5</t>
  </si>
  <si>
    <t>БОУ г. Омска "Средняя общеобразовательная школа №152"</t>
  </si>
  <si>
    <t>Хрёмина</t>
  </si>
  <si>
    <t>О-9-12-5</t>
  </si>
  <si>
    <t>Карпетовна</t>
  </si>
  <si>
    <t>Мартоян</t>
  </si>
  <si>
    <t>О-9-11-10</t>
  </si>
  <si>
    <t>БОУ г. Омска "Гимназия №12 имени Героя Советского Союза В.П. Горячева"</t>
  </si>
  <si>
    <t>Карпушина</t>
  </si>
  <si>
    <t>О-9-13-7</t>
  </si>
  <si>
    <t>Никитична</t>
  </si>
  <si>
    <t>Ерохина</t>
  </si>
  <si>
    <t>О-9-9-9</t>
  </si>
  <si>
    <t>Ангелина</t>
  </si>
  <si>
    <t>Алексеева</t>
  </si>
  <si>
    <t>О-9-22-12</t>
  </si>
  <si>
    <t>Филистов</t>
  </si>
  <si>
    <t>О-9-24-6</t>
  </si>
  <si>
    <t>Смирнова</t>
  </si>
  <si>
    <t>О-9-10-7</t>
  </si>
  <si>
    <t>Васильевна</t>
  </si>
  <si>
    <t>Соломина</t>
  </si>
  <si>
    <t>О-9-9-10</t>
  </si>
  <si>
    <t>Юрий</t>
  </si>
  <si>
    <t>Тельцов</t>
  </si>
  <si>
    <t>О-9-22-1</t>
  </si>
  <si>
    <t>Владиславович</t>
  </si>
  <si>
    <t>Натан</t>
  </si>
  <si>
    <t>Патратий</t>
  </si>
  <si>
    <t>О-9-24-11</t>
  </si>
  <si>
    <t>О-9-24-13</t>
  </si>
  <si>
    <t>Евсюкова</t>
  </si>
  <si>
    <t>О-9-23-2</t>
  </si>
  <si>
    <t>О-9-10-9</t>
  </si>
  <si>
    <t>Школа- интернат № 20 ОАО "РЖД"</t>
  </si>
  <si>
    <t>Алиса</t>
  </si>
  <si>
    <t>Рябченко</t>
  </si>
  <si>
    <t>О-9-13-4</t>
  </si>
  <si>
    <t>Владислав</t>
  </si>
  <si>
    <t>Макаров</t>
  </si>
  <si>
    <t>О-9-16-2</t>
  </si>
  <si>
    <t>Глебова</t>
  </si>
  <si>
    <t>О-9-11-7</t>
  </si>
  <si>
    <t>Наделяев</t>
  </si>
  <si>
    <t>О-9-22-2</t>
  </si>
  <si>
    <t>Королькова</t>
  </si>
  <si>
    <t>О-9-16-5</t>
  </si>
  <si>
    <t>ОКВК</t>
  </si>
  <si>
    <t>Воронюк</t>
  </si>
  <si>
    <t>О-9-24-12</t>
  </si>
  <si>
    <t>БОУ г.Омска "Гимназия №76"</t>
  </si>
  <si>
    <t>Сидякина</t>
  </si>
  <si>
    <t>О-9-9-11</t>
  </si>
  <si>
    <t>Иванищев</t>
  </si>
  <si>
    <t>О-9-24-2</t>
  </si>
  <si>
    <t>БОУ г. Омска "Средняя общеобразовательная школа №116"</t>
  </si>
  <si>
    <t>Талгатовна</t>
  </si>
  <si>
    <t>Бекмурзинова</t>
  </si>
  <si>
    <t>О-9-12-11</t>
  </si>
  <si>
    <t>Лынник</t>
  </si>
  <si>
    <t>О-9-14-14</t>
  </si>
  <si>
    <t>Козыренко</t>
  </si>
  <si>
    <t>О-9-16-3</t>
  </si>
  <si>
    <t>Машкин</t>
  </si>
  <si>
    <t>О-9-16-15</t>
  </si>
  <si>
    <t>Владимир</t>
  </si>
  <si>
    <t>Андреев</t>
  </si>
  <si>
    <t>О-9-24-1</t>
  </si>
  <si>
    <t>Хаблова</t>
  </si>
  <si>
    <t>О-9-12-15</t>
  </si>
  <si>
    <t>Николай</t>
  </si>
  <si>
    <t>Карташов</t>
  </si>
  <si>
    <t>О-9-9-7</t>
  </si>
  <si>
    <t>Чевордакова</t>
  </si>
  <si>
    <t>О-9-14-7</t>
  </si>
  <si>
    <t>Тихомирова</t>
  </si>
  <si>
    <t>О-9-9-5</t>
  </si>
  <si>
    <t>Бакман</t>
  </si>
  <si>
    <t>О-9-10-8</t>
  </si>
  <si>
    <t>Фойгель</t>
  </si>
  <si>
    <t>О-9-10-3</t>
  </si>
  <si>
    <t>Новосельцев</t>
  </si>
  <si>
    <t>О-9-16-9</t>
  </si>
  <si>
    <t>Запорожец</t>
  </si>
  <si>
    <t>О-9-9-6</t>
  </si>
  <si>
    <t>Перешивко</t>
  </si>
  <si>
    <t>0-9-22-10</t>
  </si>
  <si>
    <t>Русланович</t>
  </si>
  <si>
    <t>Даниил</t>
  </si>
  <si>
    <t>Федотов</t>
  </si>
  <si>
    <t>О-9-23-1</t>
  </si>
  <si>
    <t>Туманова</t>
  </si>
  <si>
    <t>О-9-23-7</t>
  </si>
  <si>
    <t>Егерева</t>
  </si>
  <si>
    <t>О-9-23-6</t>
  </si>
  <si>
    <t>Спиридонова</t>
  </si>
  <si>
    <t>О-9-22-3</t>
  </si>
  <si>
    <t>1.Ю5</t>
  </si>
  <si>
    <t>Мурзина</t>
  </si>
  <si>
    <t>О-9-22-6</t>
  </si>
  <si>
    <t>Инюточкин</t>
  </si>
  <si>
    <t>О-9-10-4</t>
  </si>
  <si>
    <t>Блохин</t>
  </si>
  <si>
    <t>О-9-10-1</t>
  </si>
  <si>
    <t>О-9-10-2</t>
  </si>
  <si>
    <t>Яценко</t>
  </si>
  <si>
    <t>О-9-12-4</t>
  </si>
  <si>
    <t>Алёна</t>
  </si>
  <si>
    <t>Носкова</t>
  </si>
  <si>
    <t>О-9-12-2</t>
  </si>
  <si>
    <t>Константинов</t>
  </si>
  <si>
    <t xml:space="preserve">О-9-13-1 </t>
  </si>
  <si>
    <t>Дворникова</t>
  </si>
  <si>
    <t>О-9-14-1</t>
  </si>
  <si>
    <t>Костюнева</t>
  </si>
  <si>
    <t>О-9-14-3</t>
  </si>
  <si>
    <t>Захарченко</t>
  </si>
  <si>
    <t>О-9-13-2</t>
  </si>
  <si>
    <t>О-9-9-12</t>
  </si>
  <si>
    <t>Андреева</t>
  </si>
  <si>
    <t>О-9-9-1</t>
  </si>
  <si>
    <t>Теплоухова</t>
  </si>
  <si>
    <t>О-9-11-5</t>
  </si>
  <si>
    <t>Станиславович</t>
  </si>
  <si>
    <t>Фёдор</t>
  </si>
  <si>
    <t>Заборовский</t>
  </si>
  <si>
    <t>О-9-14-2</t>
  </si>
  <si>
    <t>Шевченко</t>
  </si>
  <si>
    <t>О-9-16-1</t>
  </si>
  <si>
    <t>Анисимов</t>
  </si>
  <si>
    <t>О-9-9-3</t>
  </si>
  <si>
    <t>О-9-10-5</t>
  </si>
  <si>
    <t>Ильенко</t>
  </si>
  <si>
    <t>О-9-9-15</t>
  </si>
  <si>
    <t>Викторович</t>
  </si>
  <si>
    <t>Новгородцев</t>
  </si>
  <si>
    <t>О-9-13-3</t>
  </si>
  <si>
    <t>Мороз</t>
  </si>
  <si>
    <t>О-9-11-4</t>
  </si>
  <si>
    <t>Шароглазова</t>
  </si>
  <si>
    <t>О-9-22-9</t>
  </si>
  <si>
    <t>Ямпольский</t>
  </si>
  <si>
    <t>О-9-22-11</t>
  </si>
  <si>
    <t>Стасулевич</t>
  </si>
  <si>
    <t>О-9-14-15</t>
  </si>
  <si>
    <t>Благина</t>
  </si>
  <si>
    <t>О-9-11-1</t>
  </si>
  <si>
    <t>Тачаева</t>
  </si>
  <si>
    <t>О-9-9-4</t>
  </si>
  <si>
    <t>2 тур</t>
  </si>
  <si>
    <t>обществознание</t>
  </si>
  <si>
    <t xml:space="preserve">Предмет олимпиады:  </t>
  </si>
  <si>
    <t>БОУ г.Омска "СОШ№78"</t>
  </si>
  <si>
    <t>Образовательная организация (база проведения):</t>
  </si>
  <si>
    <t xml:space="preserve"> оценивания работ участников муниципального  этапа всероссийской олимпиады школьников 2022/23 учебного года по обществознанию в 9 классе                                                      </t>
  </si>
  <si>
    <t>Победитель</t>
  </si>
  <si>
    <t>Призер</t>
  </si>
  <si>
    <t>Участник</t>
  </si>
  <si>
    <t>Василевский Александр Юрьевич</t>
  </si>
  <si>
    <t>Савинская Ольга Алексеевна</t>
  </si>
  <si>
    <t>Багрий Наталья Александровна</t>
  </si>
  <si>
    <t>Лобова Ирина Васильевна</t>
  </si>
  <si>
    <t>Лисовская Елена Александровна</t>
  </si>
  <si>
    <t>Касимова Алия Аскербековна</t>
  </si>
  <si>
    <t>Власова Наталья Владимировна</t>
  </si>
  <si>
    <t>Тюрин Алексей Анатольевич</t>
  </si>
  <si>
    <t xml:space="preserve">Бояркин Валерий Олегович </t>
  </si>
  <si>
    <t>ПОБЕДИТЕЛЬ</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</si>
</sst>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3">
    <font>
      <sz val="10"/>
      <name val="Arial Cyr"/>
      <family val="0"/>
    </font>
    <font>
      <b/>
      <sz val="10"/>
      <name val="Arial"/>
      <family val="2"/>
    </font>
    <font>
      <sz val="10"/>
      <name val="Arial"/>
      <family val="2"/>
    </font>
    <font>
      <b/>
      <sz val="10"/>
      <name val="Arial Cyr"/>
      <family val="0"/>
    </font>
    <font>
      <sz val="10"/>
      <name val="Times New Roman"/>
      <family val="1"/>
    </font>
    <font>
      <b/>
      <sz val="9"/>
      <name val="Arial"/>
      <family val="2"/>
    </font>
    <font>
      <b/>
      <i/>
      <sz val="9"/>
      <name val="Arial"/>
      <family val="2"/>
    </font>
    <font>
      <sz val="12"/>
      <name val="Arial Cyr"/>
      <family val="0"/>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name val="Arial Cyr"/>
      <family val="0"/>
    </font>
    <font>
      <b/>
      <sz val="12"/>
      <name val="Arial"/>
      <family val="2"/>
    </font>
    <font>
      <sz val="12"/>
      <name val="Arial"/>
      <family val="2"/>
    </font>
    <font>
      <b/>
      <i/>
      <sz val="12"/>
      <name val="Arial"/>
      <family val="2"/>
    </font>
    <font>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rgb="FF00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right style="medium"/>
      <top/>
      <bottom style="mediu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151">
    <xf numFmtId="0" fontId="0" fillId="0" borderId="0" xfId="0" applyAlignment="1">
      <alignment/>
    </xf>
    <xf numFmtId="0" fontId="0" fillId="0" borderId="0" xfId="0" applyFill="1" applyBorder="1" applyAlignment="1">
      <alignment/>
    </xf>
    <xf numFmtId="0" fontId="0" fillId="0" borderId="0" xfId="0" applyFill="1" applyBorder="1" applyAlignment="1">
      <alignment horizontal="left"/>
    </xf>
    <xf numFmtId="0" fontId="3" fillId="0" borderId="0" xfId="0" applyFont="1" applyAlignment="1">
      <alignment/>
    </xf>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alignment/>
    </xf>
    <xf numFmtId="0" fontId="4" fillId="0" borderId="0" xfId="0" applyFont="1" applyFill="1" applyBorder="1" applyAlignment="1">
      <alignment horizontal="left"/>
    </xf>
    <xf numFmtId="0" fontId="1" fillId="0" borderId="10" xfId="0" applyFont="1" applyFill="1" applyBorder="1" applyAlignment="1">
      <alignment horizontal="center"/>
    </xf>
    <xf numFmtId="0" fontId="0" fillId="0" borderId="11" xfId="0" applyFont="1" applyFill="1" applyBorder="1" applyAlignment="1">
      <alignment/>
    </xf>
    <xf numFmtId="0" fontId="0" fillId="0" borderId="12" xfId="0" applyBorder="1" applyAlignment="1">
      <alignment/>
    </xf>
    <xf numFmtId="0" fontId="3" fillId="0" borderId="11" xfId="0" applyFont="1" applyFill="1" applyBorder="1" applyAlignment="1">
      <alignment vertical="top"/>
    </xf>
    <xf numFmtId="0" fontId="0" fillId="0" borderId="13" xfId="0" applyBorder="1" applyAlignment="1">
      <alignment/>
    </xf>
    <xf numFmtId="0" fontId="0" fillId="0" borderId="14" xfId="0" applyBorder="1" applyAlignment="1">
      <alignment/>
    </xf>
    <xf numFmtId="0" fontId="5" fillId="0" borderId="11" xfId="0" applyFont="1" applyFill="1" applyBorder="1" applyAlignment="1">
      <alignment horizontal="center" vertical="top" wrapText="1"/>
    </xf>
    <xf numFmtId="0" fontId="5" fillId="0" borderId="15" xfId="0" applyFont="1" applyFill="1" applyBorder="1" applyAlignment="1">
      <alignment horizontal="center" vertical="top" wrapText="1"/>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0" xfId="0" applyFont="1" applyBorder="1" applyAlignment="1">
      <alignment horizontal="center" wrapText="1"/>
    </xf>
    <xf numFmtId="0" fontId="1" fillId="0" borderId="11" xfId="0" applyFont="1" applyFill="1" applyBorder="1" applyAlignment="1">
      <alignment horizontal="center"/>
    </xf>
    <xf numFmtId="0" fontId="2" fillId="0" borderId="11" xfId="0" applyFont="1" applyFill="1" applyBorder="1" applyAlignment="1">
      <alignment horizontal="left"/>
    </xf>
    <xf numFmtId="0" fontId="1" fillId="0" borderId="0" xfId="0" applyFont="1" applyBorder="1" applyAlignment="1">
      <alignment wrapText="1"/>
    </xf>
    <xf numFmtId="0" fontId="0" fillId="0" borderId="0" xfId="0" applyAlignment="1">
      <alignment/>
    </xf>
    <xf numFmtId="0" fontId="6" fillId="32" borderId="16" xfId="0" applyFont="1" applyFill="1" applyBorder="1" applyAlignment="1">
      <alignment horizontal="center" vertical="top" wrapText="1"/>
    </xf>
    <xf numFmtId="0" fontId="6" fillId="32" borderId="10" xfId="0" applyFont="1" applyFill="1" applyBorder="1" applyAlignment="1">
      <alignment horizontal="center" vertical="top" wrapText="1"/>
    </xf>
    <xf numFmtId="0" fontId="6" fillId="32" borderId="11" xfId="0" applyFont="1" applyFill="1" applyBorder="1" applyAlignment="1">
      <alignment horizontal="center" vertical="top" wrapText="1"/>
    </xf>
    <xf numFmtId="0" fontId="2" fillId="32" borderId="10" xfId="0" applyFont="1" applyFill="1" applyBorder="1" applyAlignment="1">
      <alignment horizontal="center"/>
    </xf>
    <xf numFmtId="172" fontId="2" fillId="32" borderId="10" xfId="0" applyNumberFormat="1" applyFont="1" applyFill="1" applyBorder="1" applyAlignment="1">
      <alignment horizontal="center"/>
    </xf>
    <xf numFmtId="0" fontId="51" fillId="0" borderId="19" xfId="0" applyFont="1" applyFill="1" applyBorder="1" applyAlignment="1">
      <alignment/>
    </xf>
    <xf numFmtId="0" fontId="0" fillId="0" borderId="10" xfId="0" applyFill="1" applyBorder="1" applyAlignment="1">
      <alignment/>
    </xf>
    <xf numFmtId="0" fontId="0" fillId="0" borderId="10" xfId="0" applyFill="1" applyBorder="1" applyAlignment="1">
      <alignment wrapText="1"/>
    </xf>
    <xf numFmtId="0" fontId="0" fillId="0" borderId="11" xfId="0" applyFont="1" applyFill="1" applyBorder="1" applyAlignment="1">
      <alignment/>
    </xf>
    <xf numFmtId="0" fontId="4" fillId="32" borderId="0" xfId="0" applyFont="1" applyFill="1" applyBorder="1" applyAlignment="1">
      <alignment horizontal="left"/>
    </xf>
    <xf numFmtId="0" fontId="0" fillId="32" borderId="10" xfId="0" applyFill="1" applyBorder="1" applyAlignment="1">
      <alignment/>
    </xf>
    <xf numFmtId="0" fontId="51" fillId="32" borderId="19" xfId="0" applyFont="1" applyFill="1" applyBorder="1" applyAlignment="1">
      <alignment/>
    </xf>
    <xf numFmtId="0" fontId="0" fillId="32" borderId="10" xfId="0" applyFill="1" applyBorder="1" applyAlignment="1">
      <alignment wrapText="1"/>
    </xf>
    <xf numFmtId="0" fontId="1" fillId="32" borderId="11" xfId="0" applyFont="1" applyFill="1" applyBorder="1" applyAlignment="1">
      <alignment horizontal="center"/>
    </xf>
    <xf numFmtId="0" fontId="0" fillId="32" borderId="0" xfId="0" applyFill="1" applyAlignment="1">
      <alignment/>
    </xf>
    <xf numFmtId="0" fontId="0" fillId="32" borderId="11" xfId="0" applyFont="1" applyFill="1" applyBorder="1" applyAlignment="1">
      <alignment/>
    </xf>
    <xf numFmtId="172" fontId="1" fillId="0" borderId="0" xfId="0" applyNumberFormat="1" applyFont="1" applyBorder="1" applyAlignment="1">
      <alignment horizontal="center" wrapText="1"/>
    </xf>
    <xf numFmtId="172" fontId="1" fillId="0" borderId="18" xfId="0" applyNumberFormat="1" applyFont="1" applyFill="1" applyBorder="1" applyAlignment="1">
      <alignment horizontal="center"/>
    </xf>
    <xf numFmtId="172" fontId="6" fillId="32" borderId="11" xfId="0" applyNumberFormat="1" applyFont="1" applyFill="1" applyBorder="1" applyAlignment="1">
      <alignment horizontal="center" vertical="top" wrapText="1"/>
    </xf>
    <xf numFmtId="172" fontId="0" fillId="0" borderId="0" xfId="0" applyNumberFormat="1" applyAlignment="1">
      <alignment/>
    </xf>
    <xf numFmtId="172" fontId="1" fillId="0" borderId="17" xfId="0" applyNumberFormat="1"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left"/>
    </xf>
    <xf numFmtId="0" fontId="1" fillId="0" borderId="10" xfId="0" applyFont="1" applyFill="1" applyBorder="1" applyAlignment="1">
      <alignment horizontal="left"/>
    </xf>
    <xf numFmtId="0" fontId="7" fillId="0" borderId="0" xfId="0" applyFont="1" applyAlignment="1">
      <alignment/>
    </xf>
    <xf numFmtId="0" fontId="8" fillId="0" borderId="0" xfId="0" applyFont="1" applyAlignment="1">
      <alignment/>
    </xf>
    <xf numFmtId="0" fontId="0" fillId="32" borderId="11" xfId="0" applyFont="1" applyFill="1" applyBorder="1" applyAlignment="1">
      <alignment/>
    </xf>
    <xf numFmtId="0" fontId="5" fillId="0" borderId="20" xfId="0" applyFont="1" applyFill="1" applyBorder="1" applyAlignment="1">
      <alignment horizontal="center" vertical="top" wrapText="1"/>
    </xf>
    <xf numFmtId="0" fontId="2" fillId="0" borderId="12" xfId="0" applyFont="1" applyFill="1" applyBorder="1" applyAlignment="1">
      <alignment horizontal="left"/>
    </xf>
    <xf numFmtId="0" fontId="2" fillId="0" borderId="14" xfId="0" applyFont="1" applyFill="1" applyBorder="1" applyAlignment="1">
      <alignment horizontal="center"/>
    </xf>
    <xf numFmtId="0" fontId="2" fillId="0" borderId="18" xfId="0" applyFont="1" applyFill="1" applyBorder="1" applyAlignment="1">
      <alignment horizontal="center"/>
    </xf>
    <xf numFmtId="0" fontId="2" fillId="0" borderId="16" xfId="0" applyFont="1" applyFill="1" applyBorder="1" applyAlignment="1">
      <alignment horizontal="center"/>
    </xf>
    <xf numFmtId="0" fontId="2" fillId="0" borderId="0" xfId="0" applyFont="1" applyFill="1" applyBorder="1" applyAlignment="1">
      <alignment/>
    </xf>
    <xf numFmtId="0" fontId="0" fillId="0" borderId="0" xfId="0" applyAlignment="1">
      <alignment horizontal="center"/>
    </xf>
    <xf numFmtId="0" fontId="3" fillId="0" borderId="0" xfId="0" applyFont="1" applyAlignment="1">
      <alignment horizontal="center"/>
    </xf>
    <xf numFmtId="0" fontId="1" fillId="0" borderId="0" xfId="0" applyFont="1" applyBorder="1" applyAlignment="1">
      <alignment horizontal="center" wrapText="1"/>
    </xf>
    <xf numFmtId="14" fontId="0" fillId="0" borderId="0" xfId="0" applyNumberFormat="1" applyAlignment="1">
      <alignment horizontal="left"/>
    </xf>
    <xf numFmtId="0" fontId="2" fillId="0" borderId="0" xfId="0" applyFont="1" applyBorder="1" applyAlignment="1">
      <alignment horizontal="left"/>
    </xf>
    <xf numFmtId="0" fontId="1" fillId="0" borderId="0" xfId="0" applyFont="1" applyBorder="1" applyAlignment="1">
      <alignment horizontal="left" wrapText="1"/>
    </xf>
    <xf numFmtId="0" fontId="28" fillId="0" borderId="0" xfId="0" applyFont="1" applyAlignment="1">
      <alignment horizontal="center"/>
    </xf>
    <xf numFmtId="0" fontId="29" fillId="0" borderId="0" xfId="0" applyFont="1" applyBorder="1" applyAlignment="1">
      <alignment horizontal="center" wrapText="1"/>
    </xf>
    <xf numFmtId="0" fontId="29" fillId="0" borderId="0" xfId="0" applyFont="1" applyBorder="1" applyAlignment="1">
      <alignment horizontal="center" wrapText="1"/>
    </xf>
    <xf numFmtId="0" fontId="29" fillId="0" borderId="0" xfId="0" applyFont="1" applyBorder="1" applyAlignment="1">
      <alignment horizontal="left" wrapText="1"/>
    </xf>
    <xf numFmtId="0" fontId="29" fillId="0" borderId="0" xfId="0" applyFont="1" applyBorder="1" applyAlignment="1">
      <alignment wrapText="1"/>
    </xf>
    <xf numFmtId="0" fontId="28" fillId="0" borderId="0" xfId="0" applyFont="1" applyAlignment="1">
      <alignment/>
    </xf>
    <xf numFmtId="0" fontId="30" fillId="0" borderId="0" xfId="0" applyFont="1" applyFill="1" applyBorder="1" applyAlignment="1">
      <alignment/>
    </xf>
    <xf numFmtId="0" fontId="29" fillId="0" borderId="0" xfId="0" applyFont="1" applyBorder="1" applyAlignment="1">
      <alignment horizontal="left"/>
    </xf>
    <xf numFmtId="0" fontId="28" fillId="0" borderId="0" xfId="0" applyFont="1" applyAlignment="1">
      <alignment/>
    </xf>
    <xf numFmtId="14" fontId="29" fillId="0" borderId="0" xfId="0" applyNumberFormat="1" applyFont="1" applyBorder="1" applyAlignment="1">
      <alignment horizontal="center"/>
    </xf>
    <xf numFmtId="14" fontId="7" fillId="0" borderId="0" xfId="0" applyNumberFormat="1" applyFont="1" applyAlignment="1">
      <alignment horizontal="left"/>
    </xf>
    <xf numFmtId="0" fontId="30" fillId="0" borderId="0" xfId="0" applyFont="1" applyBorder="1" applyAlignment="1">
      <alignment horizontal="left"/>
    </xf>
    <xf numFmtId="0" fontId="8" fillId="0" borderId="0" xfId="0" applyFont="1" applyFill="1" applyBorder="1" applyAlignment="1">
      <alignment horizontal="lef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29" fillId="0" borderId="16" xfId="0" applyFont="1" applyFill="1" applyBorder="1" applyAlignment="1">
      <alignment horizontal="center"/>
    </xf>
    <xf numFmtId="0" fontId="29" fillId="0" borderId="10" xfId="0" applyFont="1" applyFill="1" applyBorder="1" applyAlignment="1">
      <alignment horizontal="center"/>
    </xf>
    <xf numFmtId="0" fontId="29" fillId="0" borderId="17" xfId="0" applyFont="1" applyFill="1" applyBorder="1" applyAlignment="1">
      <alignment horizontal="center"/>
    </xf>
    <xf numFmtId="0" fontId="29" fillId="0" borderId="18" xfId="0" applyFont="1" applyFill="1" applyBorder="1" applyAlignment="1">
      <alignment horizontal="center"/>
    </xf>
    <xf numFmtId="0" fontId="30" fillId="0" borderId="16" xfId="0" applyFont="1" applyFill="1" applyBorder="1" applyAlignment="1">
      <alignment horizontal="center"/>
    </xf>
    <xf numFmtId="0" fontId="30" fillId="0" borderId="18" xfId="0" applyFont="1" applyFill="1" applyBorder="1" applyAlignment="1">
      <alignment horizontal="center"/>
    </xf>
    <xf numFmtId="0" fontId="30" fillId="0" borderId="14" xfId="0" applyFont="1" applyFill="1" applyBorder="1" applyAlignment="1">
      <alignment horizontal="center"/>
    </xf>
    <xf numFmtId="0" fontId="30" fillId="0" borderId="14" xfId="0" applyFont="1" applyFill="1" applyBorder="1" applyAlignment="1">
      <alignment horizontal="left"/>
    </xf>
    <xf numFmtId="0" fontId="30" fillId="0" borderId="12" xfId="0" applyFont="1" applyFill="1" applyBorder="1" applyAlignment="1">
      <alignment horizontal="left"/>
    </xf>
    <xf numFmtId="0" fontId="28" fillId="0" borderId="11" xfId="0" applyFont="1" applyFill="1" applyBorder="1" applyAlignment="1">
      <alignment vertical="top"/>
    </xf>
    <xf numFmtId="0" fontId="29" fillId="0" borderId="20" xfId="0" applyFont="1" applyFill="1" applyBorder="1" applyAlignment="1">
      <alignment horizontal="center" vertical="top" wrapText="1"/>
    </xf>
    <xf numFmtId="0" fontId="29" fillId="0" borderId="15" xfId="0" applyFont="1" applyFill="1" applyBorder="1" applyAlignment="1">
      <alignment horizontal="center" vertical="top" wrapText="1"/>
    </xf>
    <xf numFmtId="0" fontId="29" fillId="0" borderId="11" xfId="0" applyFont="1" applyFill="1" applyBorder="1" applyAlignment="1">
      <alignment horizontal="center" vertical="top" wrapText="1"/>
    </xf>
    <xf numFmtId="0" fontId="31" fillId="0" borderId="16" xfId="0" applyFont="1" applyFill="1" applyBorder="1" applyAlignment="1">
      <alignment horizontal="center" vertical="top" wrapText="1"/>
    </xf>
    <xf numFmtId="0" fontId="31" fillId="0" borderId="10" xfId="0" applyFont="1" applyFill="1" applyBorder="1" applyAlignment="1">
      <alignment horizontal="center" vertical="top" wrapText="1"/>
    </xf>
    <xf numFmtId="0" fontId="31" fillId="0" borderId="11" xfId="0" applyFont="1" applyFill="1" applyBorder="1" applyAlignment="1">
      <alignment horizontal="center" vertical="top" wrapText="1"/>
    </xf>
    <xf numFmtId="0" fontId="7" fillId="0" borderId="11" xfId="0" applyFont="1" applyFill="1" applyBorder="1" applyAlignment="1">
      <alignment/>
    </xf>
    <xf numFmtId="0" fontId="30" fillId="0" borderId="10" xfId="0" applyFont="1" applyFill="1" applyBorder="1" applyAlignment="1">
      <alignment horizontal="center"/>
    </xf>
    <xf numFmtId="0" fontId="29" fillId="0" borderId="11" xfId="0" applyFont="1" applyFill="1" applyBorder="1" applyAlignment="1">
      <alignment horizontal="center"/>
    </xf>
    <xf numFmtId="0" fontId="29" fillId="0" borderId="11" xfId="0" applyFont="1" applyFill="1" applyBorder="1" applyAlignment="1">
      <alignment horizontal="left"/>
    </xf>
    <xf numFmtId="0" fontId="7" fillId="0" borderId="10" xfId="0" applyFont="1" applyFill="1" applyBorder="1" applyAlignment="1">
      <alignment/>
    </xf>
    <xf numFmtId="0" fontId="30" fillId="0" borderId="10" xfId="0" applyFont="1" applyFill="1" applyBorder="1" applyAlignment="1">
      <alignment horizontal="left"/>
    </xf>
    <xf numFmtId="0" fontId="29" fillId="0" borderId="10" xfId="0" applyFont="1" applyFill="1" applyBorder="1" applyAlignment="1">
      <alignment horizontal="left"/>
    </xf>
    <xf numFmtId="0" fontId="30" fillId="0" borderId="11" xfId="0" applyFont="1" applyFill="1" applyBorder="1" applyAlignment="1">
      <alignment horizontal="left"/>
    </xf>
    <xf numFmtId="1" fontId="30" fillId="0" borderId="10" xfId="0" applyNumberFormat="1" applyFont="1" applyFill="1" applyBorder="1" applyAlignment="1">
      <alignment horizontal="center"/>
    </xf>
    <xf numFmtId="0" fontId="7" fillId="0" borderId="10" xfId="0" applyFont="1" applyBorder="1" applyAlignment="1">
      <alignment/>
    </xf>
    <xf numFmtId="0" fontId="7" fillId="0" borderId="12" xfId="0" applyFont="1" applyFill="1" applyBorder="1" applyAlignment="1">
      <alignment/>
    </xf>
    <xf numFmtId="0" fontId="7" fillId="0" borderId="21" xfId="0" applyFont="1" applyFill="1" applyBorder="1" applyAlignment="1">
      <alignment/>
    </xf>
    <xf numFmtId="0" fontId="7" fillId="0" borderId="0" xfId="0" applyFont="1" applyFill="1" applyBorder="1" applyAlignment="1">
      <alignment/>
    </xf>
    <xf numFmtId="0" fontId="7" fillId="0" borderId="0" xfId="0" applyFont="1" applyAlignment="1">
      <alignment/>
    </xf>
    <xf numFmtId="0" fontId="7" fillId="0" borderId="13" xfId="0" applyFont="1" applyFill="1" applyBorder="1" applyAlignment="1">
      <alignment/>
    </xf>
    <xf numFmtId="0" fontId="7" fillId="0" borderId="0" xfId="0" applyFont="1" applyBorder="1" applyAlignment="1">
      <alignment/>
    </xf>
    <xf numFmtId="0" fontId="7" fillId="0" borderId="0" xfId="0" applyFont="1" applyFill="1" applyBorder="1" applyAlignment="1">
      <alignment/>
    </xf>
    <xf numFmtId="0" fontId="7" fillId="0" borderId="0" xfId="0" applyFont="1" applyFill="1" applyBorder="1" applyAlignment="1">
      <alignment horizontal="left"/>
    </xf>
    <xf numFmtId="0" fontId="7" fillId="0" borderId="0" xfId="0" applyFont="1" applyAlignment="1">
      <alignment horizontal="left"/>
    </xf>
    <xf numFmtId="0" fontId="29" fillId="0" borderId="0" xfId="0" applyNumberFormat="1" applyFont="1" applyBorder="1" applyAlignment="1">
      <alignment horizontal="center" wrapText="1"/>
    </xf>
    <xf numFmtId="0" fontId="29" fillId="0" borderId="0" xfId="0" applyFont="1" applyBorder="1" applyAlignment="1">
      <alignment horizontal="center"/>
    </xf>
    <xf numFmtId="0" fontId="31" fillId="0" borderId="16" xfId="0" applyNumberFormat="1" applyFont="1" applyFill="1" applyBorder="1" applyAlignment="1">
      <alignment horizontal="center" vertical="top" wrapText="1"/>
    </xf>
    <xf numFmtId="0" fontId="31" fillId="0" borderId="10" xfId="0" applyNumberFormat="1" applyFont="1" applyFill="1" applyBorder="1" applyAlignment="1">
      <alignment horizontal="center" vertical="top" wrapText="1"/>
    </xf>
    <xf numFmtId="0" fontId="31" fillId="0" borderId="11" xfId="0" applyNumberFormat="1" applyFont="1" applyFill="1" applyBorder="1" applyAlignment="1">
      <alignment horizontal="center" vertical="top" wrapText="1"/>
    </xf>
    <xf numFmtId="0" fontId="52" fillId="0" borderId="10" xfId="0" applyFont="1" applyBorder="1" applyAlignment="1">
      <alignment vertical="top" wrapText="1"/>
    </xf>
    <xf numFmtId="0" fontId="52" fillId="0" borderId="0" xfId="0" applyFont="1" applyFill="1" applyBorder="1" applyAlignment="1">
      <alignment vertical="top" wrapText="1"/>
    </xf>
    <xf numFmtId="0" fontId="7" fillId="0" borderId="0" xfId="0" applyNumberFormat="1"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Fill="1" applyBorder="1" applyAlignment="1">
      <alignment horizontal="left" wrapText="1"/>
    </xf>
    <xf numFmtId="0" fontId="7" fillId="0" borderId="12" xfId="0" applyFont="1" applyBorder="1" applyAlignment="1">
      <alignment wrapText="1"/>
    </xf>
    <xf numFmtId="0" fontId="7" fillId="0" borderId="13" xfId="0" applyFont="1" applyBorder="1" applyAlignment="1">
      <alignment wrapText="1"/>
    </xf>
    <xf numFmtId="0" fontId="7" fillId="0" borderId="14" xfId="0" applyFont="1" applyBorder="1" applyAlignment="1">
      <alignment wrapText="1"/>
    </xf>
    <xf numFmtId="0" fontId="29" fillId="0" borderId="17" xfId="0" applyNumberFormat="1" applyFont="1" applyFill="1" applyBorder="1" applyAlignment="1">
      <alignment horizontal="center" wrapText="1"/>
    </xf>
    <xf numFmtId="0" fontId="7" fillId="0" borderId="18" xfId="0" applyNumberFormat="1" applyFont="1" applyBorder="1" applyAlignment="1">
      <alignment horizontal="center" wrapText="1"/>
    </xf>
    <xf numFmtId="0" fontId="7" fillId="0" borderId="16" xfId="0" applyNumberFormat="1" applyFont="1" applyBorder="1" applyAlignment="1">
      <alignment horizontal="center" wrapText="1"/>
    </xf>
    <xf numFmtId="0" fontId="29" fillId="0" borderId="17" xfId="0" applyNumberFormat="1" applyFont="1" applyFill="1" applyBorder="1" applyAlignment="1">
      <alignment horizontal="center" wrapText="1"/>
    </xf>
    <xf numFmtId="0" fontId="30" fillId="0" borderId="14" xfId="0" applyFont="1" applyFill="1" applyBorder="1" applyAlignment="1">
      <alignment horizontal="center" wrapText="1"/>
    </xf>
    <xf numFmtId="0" fontId="30" fillId="0" borderId="14" xfId="0" applyFont="1" applyFill="1" applyBorder="1" applyAlignment="1">
      <alignment horizontal="left" wrapText="1"/>
    </xf>
    <xf numFmtId="0" fontId="30" fillId="0" borderId="12" xfId="0" applyFont="1" applyFill="1" applyBorder="1" applyAlignment="1">
      <alignment horizontal="left" wrapText="1"/>
    </xf>
    <xf numFmtId="0" fontId="7" fillId="0" borderId="0" xfId="0" applyFont="1" applyFill="1" applyBorder="1" applyAlignment="1">
      <alignment vertical="center" wrapText="1"/>
    </xf>
    <xf numFmtId="0" fontId="7" fillId="0" borderId="0" xfId="0" applyFont="1" applyAlignment="1">
      <alignment wrapText="1"/>
    </xf>
    <xf numFmtId="0" fontId="28" fillId="0" borderId="11" xfId="0" applyFont="1" applyFill="1" applyBorder="1" applyAlignment="1">
      <alignment vertical="top" wrapText="1"/>
    </xf>
    <xf numFmtId="0" fontId="7" fillId="0" borderId="0" xfId="0" applyFont="1" applyFill="1" applyBorder="1" applyAlignment="1">
      <alignment wrapText="1"/>
    </xf>
    <xf numFmtId="0" fontId="7" fillId="0" borderId="11" xfId="0" applyFont="1" applyFill="1" applyBorder="1" applyAlignment="1">
      <alignment wrapText="1"/>
    </xf>
    <xf numFmtId="0" fontId="7" fillId="0" borderId="10" xfId="0" applyFont="1" applyFill="1" applyBorder="1" applyAlignment="1">
      <alignment wrapText="1"/>
    </xf>
    <xf numFmtId="0" fontId="30" fillId="0" borderId="10" xfId="0" applyFont="1" applyFill="1" applyBorder="1" applyAlignment="1">
      <alignment vertical="top" wrapText="1"/>
    </xf>
    <xf numFmtId="0" fontId="7" fillId="0" borderId="22" xfId="0" applyFont="1" applyFill="1" applyBorder="1" applyAlignment="1">
      <alignment wrapText="1"/>
    </xf>
    <xf numFmtId="0" fontId="30" fillId="0" borderId="10" xfId="0" applyNumberFormat="1" applyFont="1" applyFill="1" applyBorder="1" applyAlignment="1">
      <alignment horizontal="center" wrapText="1"/>
    </xf>
    <xf numFmtId="0" fontId="29" fillId="0" borderId="11" xfId="0" applyFont="1" applyFill="1" applyBorder="1" applyAlignment="1">
      <alignment horizontal="center" wrapText="1"/>
    </xf>
    <xf numFmtId="0" fontId="7" fillId="0" borderId="16" xfId="0" applyFont="1" applyFill="1" applyBorder="1" applyAlignment="1">
      <alignment wrapText="1"/>
    </xf>
    <xf numFmtId="0" fontId="30" fillId="0" borderId="10" xfId="0" applyFont="1" applyFill="1" applyBorder="1" applyAlignment="1">
      <alignment horizontal="center" wrapText="1"/>
    </xf>
    <xf numFmtId="0" fontId="30" fillId="0" borderId="10" xfId="0" applyFont="1" applyFill="1" applyBorder="1" applyAlignment="1">
      <alignment horizontal="left" wrapText="1"/>
    </xf>
    <xf numFmtId="0" fontId="7" fillId="0" borderId="10" xfId="0" applyFont="1" applyFill="1" applyBorder="1" applyAlignment="1">
      <alignment horizontal="left" wrapText="1"/>
    </xf>
    <xf numFmtId="0" fontId="29" fillId="0" borderId="11" xfId="0" applyFont="1" applyFill="1" applyBorder="1" applyAlignment="1">
      <alignment horizontal="left" wrapText="1"/>
    </xf>
    <xf numFmtId="0" fontId="29" fillId="0" borderId="10" xfId="0" applyFont="1" applyFill="1" applyBorder="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e\Downloads\ot_21.11.22_Obshestvoznanie_ME_2022-2023_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7 класс"/>
      <sheetName val="8 класс"/>
      <sheetName val="9 класс"/>
      <sheetName val="10 класс"/>
      <sheetName val="11 класс"/>
    </sheetNames>
    <sheetDataSet>
      <sheetData sheetId="1">
        <row r="7">
          <cell r="C7" t="str">
            <v>Смирнова</v>
          </cell>
          <cell r="D7" t="str">
            <v>Дарья</v>
          </cell>
          <cell r="E7" t="str">
            <v>Сергеевна</v>
          </cell>
          <cell r="H7" t="str">
            <v>БОУ г. Омска "Гимназия №85"</v>
          </cell>
        </row>
        <row r="9">
          <cell r="C9" t="str">
            <v>Харчик</v>
          </cell>
          <cell r="D9" t="str">
            <v>Елизавета</v>
          </cell>
          <cell r="E9" t="str">
            <v>Олеговна</v>
          </cell>
          <cell r="H9" t="str">
            <v>БОУ г. Омска "Гимназия №19"</v>
          </cell>
        </row>
        <row r="10">
          <cell r="C10" t="str">
            <v>Москвина</v>
          </cell>
          <cell r="D10" t="str">
            <v>Софья</v>
          </cell>
          <cell r="E10" t="str">
            <v>Алексеевна</v>
          </cell>
          <cell r="H10" t="str">
            <v>БОУ г.Омска "Лицей №66"</v>
          </cell>
        </row>
        <row r="11">
          <cell r="C11" t="str">
            <v>Позыгун</v>
          </cell>
          <cell r="D11" t="str">
            <v>Евгений</v>
          </cell>
          <cell r="E11" t="str">
            <v>Романович</v>
          </cell>
          <cell r="H11" t="str">
            <v>БОУ г. Омска "Средняя общеобразовательная школа №135 им. А.П. Дмитриева"</v>
          </cell>
        </row>
        <row r="12">
          <cell r="C12" t="str">
            <v>Бондарев</v>
          </cell>
          <cell r="D12" t="str">
            <v>Дмитрий</v>
          </cell>
          <cell r="E12" t="str">
            <v>Владимирович</v>
          </cell>
          <cell r="H12" t="str">
            <v>БОУ г. Омска "Средняя общеобразовательная школа №94"</v>
          </cell>
        </row>
        <row r="13">
          <cell r="C13" t="str">
            <v>Козлов</v>
          </cell>
          <cell r="D13" t="str">
            <v>Михаил</v>
          </cell>
          <cell r="E13" t="str">
            <v>Алексеевич</v>
          </cell>
          <cell r="H13" t="str">
            <v>АНПОО "МАНО"</v>
          </cell>
        </row>
        <row r="14">
          <cell r="C14" t="str">
            <v>Сёмин</v>
          </cell>
          <cell r="D14" t="str">
            <v>Кирилл</v>
          </cell>
          <cell r="E14" t="str">
            <v>Юрьевич</v>
          </cell>
          <cell r="H14" t="str">
            <v>БОУ г. Омска "Гимназия №19"</v>
          </cell>
        </row>
        <row r="15">
          <cell r="C15" t="str">
            <v>Ведрицкий</v>
          </cell>
          <cell r="D15" t="str">
            <v>Егор</v>
          </cell>
          <cell r="E15" t="str">
            <v>Игоревич</v>
          </cell>
          <cell r="H15" t="str">
            <v>БОУ г. Омска " Гимназия 140"</v>
          </cell>
        </row>
        <row r="16">
          <cell r="C16" t="str">
            <v>Малыгина</v>
          </cell>
          <cell r="D16" t="str">
            <v>Елизавета</v>
          </cell>
          <cell r="E16" t="str">
            <v>Мирославовна</v>
          </cell>
          <cell r="H16" t="str">
            <v>БОУ ОО "МОЦРО №117"</v>
          </cell>
        </row>
        <row r="17">
          <cell r="C17" t="str">
            <v>Ткаченко</v>
          </cell>
          <cell r="D17" t="str">
            <v>Александра</v>
          </cell>
          <cell r="E17" t="str">
            <v>Максимовна</v>
          </cell>
          <cell r="H17" t="str">
            <v>БОУ ОО "МОЦРО №117"</v>
          </cell>
        </row>
        <row r="18">
          <cell r="C18" t="str">
            <v>Бехтерева</v>
          </cell>
          <cell r="D18" t="str">
            <v>Ангелина</v>
          </cell>
          <cell r="E18" t="str">
            <v>Максимовна</v>
          </cell>
          <cell r="H18" t="str">
            <v>БОУ г. Омска "Гимназия №84"</v>
          </cell>
        </row>
        <row r="19">
          <cell r="C19" t="str">
            <v>Косач</v>
          </cell>
          <cell r="D19" t="str">
            <v>Михаил</v>
          </cell>
          <cell r="E19" t="str">
            <v>Сергеевич</v>
          </cell>
          <cell r="H19" t="str">
            <v>БОУ ОО "МОЦРО №117"</v>
          </cell>
        </row>
        <row r="20">
          <cell r="C20" t="str">
            <v>Семкова</v>
          </cell>
          <cell r="D20" t="str">
            <v>Виолетта</v>
          </cell>
          <cell r="E20" t="str">
            <v>Евгеньевна</v>
          </cell>
          <cell r="H20" t="str">
            <v>БОУ г. Омска "Средняя общеобразовательная школа №77"</v>
          </cell>
        </row>
        <row r="21">
          <cell r="C21" t="str">
            <v>Баторгин</v>
          </cell>
          <cell r="D21" t="str">
            <v>Михаил</v>
          </cell>
          <cell r="E21" t="str">
            <v>Юрьевич</v>
          </cell>
          <cell r="H21" t="str">
            <v>БОУ г. Омска "Гимназия №62"</v>
          </cell>
        </row>
        <row r="24">
          <cell r="C24" t="str">
            <v>Миллер</v>
          </cell>
          <cell r="D24" t="str">
            <v>Андрей</v>
          </cell>
          <cell r="E24" t="str">
            <v>Андреевич</v>
          </cell>
          <cell r="H24" t="str">
            <v>БОУ города Омска "Лицей №64"</v>
          </cell>
        </row>
        <row r="25">
          <cell r="C25" t="str">
            <v>Колодницкая</v>
          </cell>
          <cell r="D25" t="str">
            <v>Эвелина</v>
          </cell>
          <cell r="E25" t="str">
            <v>Константиновна</v>
          </cell>
          <cell r="H25" t="str">
            <v>БОУ г. Омска "Лицей №92"</v>
          </cell>
        </row>
        <row r="26">
          <cell r="C26" t="str">
            <v>Пецевич</v>
          </cell>
          <cell r="D26" t="str">
            <v>Алиса</v>
          </cell>
          <cell r="E26" t="str">
            <v>Евгеньевна</v>
          </cell>
          <cell r="H26" t="str">
            <v>БОУ г. Омска "Средняя общеобразовательная школа №77"</v>
          </cell>
        </row>
        <row r="27">
          <cell r="C27" t="str">
            <v>Рябцева</v>
          </cell>
          <cell r="D27" t="str">
            <v>Вероника</v>
          </cell>
          <cell r="E27" t="str">
            <v>Алексеевна</v>
          </cell>
          <cell r="H27" t="str">
            <v>БОУ г. Омска "Гимназия №85"</v>
          </cell>
        </row>
        <row r="29">
          <cell r="C29" t="str">
            <v>Шестакова</v>
          </cell>
          <cell r="D29" t="str">
            <v>Яна</v>
          </cell>
          <cell r="E29" t="str">
            <v>Владиславовна</v>
          </cell>
          <cell r="H29" t="str">
            <v>БОУ ОО "МОЦРО №117"</v>
          </cell>
        </row>
        <row r="30">
          <cell r="C30" t="str">
            <v>Рубцов</v>
          </cell>
          <cell r="D30" t="str">
            <v>Арсений</v>
          </cell>
          <cell r="E30" t="str">
            <v>Вячеславович</v>
          </cell>
          <cell r="H30" t="str">
            <v>БОУ г. Омска "Гимназия №62"</v>
          </cell>
        </row>
        <row r="31">
          <cell r="C31" t="str">
            <v>Белобородов</v>
          </cell>
          <cell r="D31" t="str">
            <v>Никита</v>
          </cell>
          <cell r="E31" t="str">
            <v>Сергеевич</v>
          </cell>
          <cell r="H31" t="str">
            <v>БОУ ОО "МОЦРО №117"</v>
          </cell>
        </row>
        <row r="32">
          <cell r="C32" t="str">
            <v>Патлина</v>
          </cell>
          <cell r="D32" t="str">
            <v>Софья</v>
          </cell>
          <cell r="E32" t="str">
            <v>Александровна</v>
          </cell>
          <cell r="H32" t="str">
            <v>БОУ ОО "МОЦРО №117"</v>
          </cell>
        </row>
        <row r="34">
          <cell r="C34" t="str">
            <v>Цурова</v>
          </cell>
          <cell r="D34" t="str">
            <v>Арина</v>
          </cell>
          <cell r="E34" t="str">
            <v>Руслановна</v>
          </cell>
          <cell r="H34" t="str">
            <v>БОУ г. Омска "Гимназия №150"</v>
          </cell>
        </row>
        <row r="35">
          <cell r="C35" t="str">
            <v>Попова</v>
          </cell>
          <cell r="D35" t="str">
            <v>Полина</v>
          </cell>
          <cell r="E35" t="str">
            <v>Павловна</v>
          </cell>
          <cell r="H35" t="str">
            <v>БОУ ОО "МОЦРО №117"</v>
          </cell>
        </row>
        <row r="36">
          <cell r="C36" t="str">
            <v>Мутагарова</v>
          </cell>
          <cell r="D36" t="str">
            <v>Николь</v>
          </cell>
          <cell r="E36" t="str">
            <v>Ришадовна</v>
          </cell>
          <cell r="H36" t="str">
            <v>БОУ ОО "МОЦРО №117"</v>
          </cell>
        </row>
        <row r="37">
          <cell r="C37" t="str">
            <v>Бехтерева</v>
          </cell>
          <cell r="D37" t="str">
            <v>Альбина</v>
          </cell>
          <cell r="E37" t="str">
            <v>Максимовна</v>
          </cell>
          <cell r="H37" t="str">
            <v>БОУ г. Омска "Гимназия №84"</v>
          </cell>
        </row>
        <row r="38">
          <cell r="C38" t="str">
            <v>Шумилов</v>
          </cell>
          <cell r="D38" t="str">
            <v>Илья</v>
          </cell>
          <cell r="E38" t="str">
            <v>Михайлович</v>
          </cell>
          <cell r="H38" t="str">
            <v>БОУ ОО "МОЦРО №117"</v>
          </cell>
        </row>
        <row r="39">
          <cell r="C39" t="str">
            <v>Шихатов</v>
          </cell>
          <cell r="D39" t="str">
            <v>Марк</v>
          </cell>
          <cell r="E39" t="str">
            <v>Алексеевич</v>
          </cell>
          <cell r="H39" t="str">
            <v>БОУ ОО "МОЦРО №117"</v>
          </cell>
        </row>
        <row r="40">
          <cell r="C40" t="str">
            <v>Колганова</v>
          </cell>
          <cell r="D40" t="str">
            <v>Диана</v>
          </cell>
          <cell r="E40" t="str">
            <v>Эдуардовна</v>
          </cell>
          <cell r="H40" t="str">
            <v>БОУ ОО "МОЦРО №117"</v>
          </cell>
        </row>
        <row r="41">
          <cell r="C41" t="str">
            <v>Малаев</v>
          </cell>
          <cell r="D41" t="str">
            <v>Арсений</v>
          </cell>
          <cell r="E41" t="str">
            <v>Сергеевич</v>
          </cell>
          <cell r="H41" t="str">
            <v>БОУ ОО "МОЦРО №117"</v>
          </cell>
        </row>
        <row r="42">
          <cell r="C42" t="str">
            <v>Тюменцев</v>
          </cell>
          <cell r="D42" t="str">
            <v>Фёдор</v>
          </cell>
          <cell r="E42" t="str">
            <v>Сергеевич</v>
          </cell>
          <cell r="H42" t="str">
            <v>БОУ ОО "МОЦРО №117"</v>
          </cell>
        </row>
        <row r="43">
          <cell r="C43" t="str">
            <v>Баязитов</v>
          </cell>
          <cell r="D43" t="str">
            <v>Даниил</v>
          </cell>
          <cell r="E43" t="str">
            <v>Кайратович</v>
          </cell>
          <cell r="H43" t="str">
            <v>БОУ г. Омска "Лицей №92"</v>
          </cell>
        </row>
        <row r="46">
          <cell r="C46" t="str">
            <v>Петров</v>
          </cell>
          <cell r="D46" t="str">
            <v>Даниил</v>
          </cell>
          <cell r="E46" t="str">
            <v>Евгеньевич</v>
          </cell>
          <cell r="H46" t="str">
            <v>БОУ ОО "МОЦРО №117"</v>
          </cell>
        </row>
        <row r="47">
          <cell r="C47" t="str">
            <v>Погарская</v>
          </cell>
          <cell r="D47" t="str">
            <v>Агния</v>
          </cell>
          <cell r="E47" t="str">
            <v>Игоревна</v>
          </cell>
          <cell r="H47" t="str">
            <v>БОУ ОО "МОЦРО №117"</v>
          </cell>
        </row>
        <row r="48">
          <cell r="C48" t="str">
            <v>Кравченко</v>
          </cell>
          <cell r="D48" t="str">
            <v>Василиса</v>
          </cell>
          <cell r="E48" t="str">
            <v>Игоревна</v>
          </cell>
          <cell r="H48" t="str">
            <v>БОУ г. Омска "Гимназия №19"</v>
          </cell>
        </row>
        <row r="50">
          <cell r="C50" t="str">
            <v>Петрушкина</v>
          </cell>
          <cell r="D50" t="str">
            <v>Алиса</v>
          </cell>
          <cell r="E50" t="str">
            <v>Ивановна</v>
          </cell>
          <cell r="H50" t="str">
            <v>БОУ ОО "МОЦРО №117"</v>
          </cell>
        </row>
        <row r="51">
          <cell r="C51" t="str">
            <v>Кузнецов</v>
          </cell>
          <cell r="D51" t="str">
            <v>Артём</v>
          </cell>
          <cell r="E51" t="str">
            <v>Михайлович</v>
          </cell>
          <cell r="H51" t="str">
            <v>БОУ г. Омска "Лицей №92"</v>
          </cell>
        </row>
        <row r="52">
          <cell r="C52" t="str">
            <v>Вольнов</v>
          </cell>
          <cell r="D52" t="str">
            <v>Никита</v>
          </cell>
          <cell r="E52" t="str">
            <v>Сергеевич</v>
          </cell>
          <cell r="H52" t="str">
            <v>БОУ ОО "МОЦРО №117"</v>
          </cell>
        </row>
        <row r="53">
          <cell r="C53" t="str">
            <v>Белозеров</v>
          </cell>
          <cell r="D53" t="str">
            <v>Александр</v>
          </cell>
          <cell r="E53" t="str">
            <v>Александрович</v>
          </cell>
          <cell r="H53" t="str">
            <v>БОУ ОО "МОЦРО №117"</v>
          </cell>
        </row>
        <row r="54">
          <cell r="C54" t="str">
            <v>Терентьев</v>
          </cell>
          <cell r="D54" t="str">
            <v>Матвей</v>
          </cell>
          <cell r="E54" t="str">
            <v>Тимофеевич</v>
          </cell>
          <cell r="H54" t="str">
            <v>БОУ ОО "МОЦРО №117"</v>
          </cell>
        </row>
        <row r="55">
          <cell r="C55" t="str">
            <v>Шульга</v>
          </cell>
          <cell r="D55" t="str">
            <v>Савва</v>
          </cell>
          <cell r="E55" t="str">
            <v>Романович</v>
          </cell>
          <cell r="H55" t="str">
            <v>БОУ ОО "МОЦРО №117"</v>
          </cell>
        </row>
        <row r="56">
          <cell r="C56" t="str">
            <v>Хомета</v>
          </cell>
          <cell r="D56" t="str">
            <v>Максим</v>
          </cell>
          <cell r="E56" t="str">
            <v>Станиславович</v>
          </cell>
          <cell r="H56" t="str">
            <v>БОУ ОО "МОЦРО №117"</v>
          </cell>
        </row>
        <row r="57">
          <cell r="C57" t="str">
            <v>Немцев</v>
          </cell>
          <cell r="D57" t="str">
            <v>Арсений</v>
          </cell>
          <cell r="E57" t="str">
            <v>Максимович</v>
          </cell>
          <cell r="H57" t="str">
            <v>БОУ ОО "МОЦРО №117"</v>
          </cell>
        </row>
        <row r="59">
          <cell r="C59" t="str">
            <v>Долгих</v>
          </cell>
          <cell r="D59" t="str">
            <v>Михаил</v>
          </cell>
          <cell r="E59" t="str">
            <v>Константинович</v>
          </cell>
          <cell r="H59" t="str">
            <v>БОУ г. Омска "Гимназия №19"</v>
          </cell>
        </row>
        <row r="60">
          <cell r="C60" t="str">
            <v>Басько</v>
          </cell>
          <cell r="D60" t="str">
            <v>Аделина</v>
          </cell>
          <cell r="E60" t="str">
            <v>Сергеевна</v>
          </cell>
          <cell r="H60" t="str">
            <v>БОУ г. Омска "Гимназия №115"</v>
          </cell>
        </row>
        <row r="61">
          <cell r="C61" t="str">
            <v>Рыжих</v>
          </cell>
          <cell r="D61" t="str">
            <v>Полина</v>
          </cell>
          <cell r="E61" t="str">
            <v>Алексеевна</v>
          </cell>
          <cell r="H61" t="str">
            <v>БОУ г. Омска "Гимназия №84"</v>
          </cell>
        </row>
        <row r="62">
          <cell r="C62" t="str">
            <v>Литвякова</v>
          </cell>
          <cell r="D62" t="str">
            <v>Валерия</v>
          </cell>
          <cell r="E62" t="str">
            <v>Игоревна</v>
          </cell>
          <cell r="H62" t="str">
            <v>БОУ г. Омска "Гимназия №84"</v>
          </cell>
        </row>
        <row r="63">
          <cell r="C63" t="str">
            <v>Потякин</v>
          </cell>
          <cell r="D63" t="str">
            <v>Алексей</v>
          </cell>
          <cell r="E63" t="str">
            <v>Олегович</v>
          </cell>
          <cell r="H63" t="str">
            <v>БОУ ОО "МОЦРО №117"</v>
          </cell>
        </row>
        <row r="64">
          <cell r="C64" t="str">
            <v>Муханова</v>
          </cell>
          <cell r="D64" t="str">
            <v>Амина</v>
          </cell>
          <cell r="E64" t="str">
            <v>Ермековна</v>
          </cell>
          <cell r="H64" t="str">
            <v>БОУ г. Омска "Гимназия №115"</v>
          </cell>
        </row>
        <row r="65">
          <cell r="C65" t="str">
            <v>Груманцева</v>
          </cell>
          <cell r="D65" t="str">
            <v>Полина</v>
          </cell>
          <cell r="E65" t="str">
            <v>Игоревна</v>
          </cell>
          <cell r="H65" t="str">
            <v>БОУ г. Омска "Лицей №92"</v>
          </cell>
        </row>
        <row r="66">
          <cell r="C66" t="str">
            <v>Моисеев</v>
          </cell>
          <cell r="D66" t="str">
            <v>Артем</v>
          </cell>
          <cell r="E66" t="str">
            <v>Викторович</v>
          </cell>
          <cell r="H66" t="str">
            <v>БОУ г. Омска "Лицей №92"</v>
          </cell>
        </row>
        <row r="67">
          <cell r="C67" t="str">
            <v>Кузнецов</v>
          </cell>
          <cell r="D67" t="str">
            <v>Савва</v>
          </cell>
          <cell r="E67" t="str">
            <v>Максимович</v>
          </cell>
          <cell r="H67" t="str">
            <v>БОУ г. Омска "Лицей №92"</v>
          </cell>
        </row>
        <row r="68">
          <cell r="C68" t="str">
            <v>Юй</v>
          </cell>
          <cell r="D68" t="str">
            <v>Алиса</v>
          </cell>
          <cell r="E68" t="str">
            <v>Вячеславовна</v>
          </cell>
          <cell r="H68" t="str">
            <v>БОУ г. Омска "Гимназия №19"</v>
          </cell>
        </row>
        <row r="69">
          <cell r="C69" t="str">
            <v>Московенко</v>
          </cell>
          <cell r="D69" t="str">
            <v>Ульяна</v>
          </cell>
          <cell r="E69" t="str">
            <v>Александровна</v>
          </cell>
          <cell r="H69" t="str">
            <v>БОУ г. Омска "Гимназия №84"</v>
          </cell>
        </row>
        <row r="70">
          <cell r="C70" t="str">
            <v>Стройлов</v>
          </cell>
          <cell r="D70" t="str">
            <v>Степан</v>
          </cell>
          <cell r="E70" t="str">
            <v>Сергеевич</v>
          </cell>
          <cell r="H70" t="str">
            <v>БОУ г. Омска "Средняя общеобразовательная школа №142"</v>
          </cell>
        </row>
        <row r="71">
          <cell r="C71" t="str">
            <v>Никкель</v>
          </cell>
          <cell r="D71" t="str">
            <v>Виктория</v>
          </cell>
          <cell r="E71" t="str">
            <v>Ивановна</v>
          </cell>
          <cell r="H71" t="str">
            <v>БОУ г. Омска "Гимназия N123 им. О.И. Охрименко"</v>
          </cell>
        </row>
        <row r="72">
          <cell r="C72" t="str">
            <v>Борисенко</v>
          </cell>
          <cell r="D72" t="str">
            <v>Екатерина</v>
          </cell>
          <cell r="E72" t="str">
            <v>Александровна</v>
          </cell>
          <cell r="H72" t="str">
            <v>БОУ г. Омска "Гимназия №84"</v>
          </cell>
        </row>
        <row r="73">
          <cell r="C73" t="str">
            <v>Караваева</v>
          </cell>
          <cell r="D73" t="str">
            <v>Анна</v>
          </cell>
          <cell r="E73" t="str">
            <v>Игоревна</v>
          </cell>
          <cell r="H73" t="str">
            <v>БОУ г. Омска "Гимназия №84"</v>
          </cell>
        </row>
        <row r="74">
          <cell r="C74" t="str">
            <v>Полосухин</v>
          </cell>
          <cell r="D74" t="str">
            <v>Богдан</v>
          </cell>
          <cell r="E74" t="str">
            <v>Витальевич</v>
          </cell>
          <cell r="H74" t="str">
            <v>БОУ г. Омска "Лицей №92"</v>
          </cell>
        </row>
        <row r="76">
          <cell r="C76" t="str">
            <v>Кривенко</v>
          </cell>
          <cell r="D76" t="str">
            <v>Серафима</v>
          </cell>
          <cell r="E76" t="str">
            <v>Сергеевна</v>
          </cell>
          <cell r="H76" t="str">
            <v>БОУ г. Омска "СОШ №40 с УИОП"</v>
          </cell>
        </row>
        <row r="77">
          <cell r="C77" t="str">
            <v>Махиня</v>
          </cell>
          <cell r="D77" t="str">
            <v>Екатерина</v>
          </cell>
          <cell r="E77" t="str">
            <v>Дмитриевна</v>
          </cell>
          <cell r="H77" t="str">
            <v>БОУ г. Омска "СОШ №55 имени Л.Я. Кичигиной и В.И. Кичигина"</v>
          </cell>
        </row>
        <row r="79">
          <cell r="C79" t="str">
            <v>Матвиенко</v>
          </cell>
          <cell r="D79" t="str">
            <v>Софья</v>
          </cell>
          <cell r="E79" t="str">
            <v>Евгеньевна</v>
          </cell>
          <cell r="H79" t="str">
            <v>БОУ г. Омска "Лицей №92"</v>
          </cell>
        </row>
        <row r="80">
          <cell r="C80" t="str">
            <v>Масленкова</v>
          </cell>
          <cell r="D80" t="str">
            <v>Софья</v>
          </cell>
          <cell r="E80" t="str">
            <v>Семеновна</v>
          </cell>
          <cell r="H80" t="str">
            <v>БОУ г. Омска "Гимназия №19"</v>
          </cell>
        </row>
        <row r="82">
          <cell r="C82" t="str">
            <v>Найденко</v>
          </cell>
          <cell r="D82" t="str">
            <v>Эдуард</v>
          </cell>
          <cell r="E82" t="str">
            <v>Евгеньевич</v>
          </cell>
          <cell r="H82" t="str">
            <v>БОУ г. Омска "Лицей №92"</v>
          </cell>
        </row>
        <row r="83">
          <cell r="C83" t="str">
            <v>Титов</v>
          </cell>
          <cell r="D83" t="str">
            <v>Дмитрий</v>
          </cell>
          <cell r="E83" t="str">
            <v>Евгеньевич</v>
          </cell>
          <cell r="H83" t="str">
            <v>БОУ г. Омска "Гимназия №84"</v>
          </cell>
        </row>
        <row r="84">
          <cell r="C84" t="str">
            <v>Федорова</v>
          </cell>
          <cell r="D84" t="str">
            <v>Полина</v>
          </cell>
          <cell r="E84" t="str">
            <v>Ивановна</v>
          </cell>
          <cell r="H84" t="str">
            <v>БОУ г. Омска "Гимназия №26"</v>
          </cell>
        </row>
        <row r="85">
          <cell r="C85" t="str">
            <v>Голикова</v>
          </cell>
          <cell r="D85" t="str">
            <v>Кристина</v>
          </cell>
          <cell r="E85" t="str">
            <v>Евгеньевна</v>
          </cell>
          <cell r="H85" t="str">
            <v>БОУ г. Омска "СОШ №23"</v>
          </cell>
        </row>
        <row r="86">
          <cell r="C86" t="str">
            <v>Вчерашняя</v>
          </cell>
          <cell r="D86" t="str">
            <v>Ксения</v>
          </cell>
          <cell r="E86" t="str">
            <v>Евгеньевна</v>
          </cell>
          <cell r="H86" t="str">
            <v>БОУ г.Омска "Гимназия №146"</v>
          </cell>
        </row>
        <row r="87">
          <cell r="C87" t="str">
            <v>Мирзоева</v>
          </cell>
          <cell r="D87" t="str">
            <v>Елизавета</v>
          </cell>
          <cell r="E87" t="str">
            <v>Ниязовна</v>
          </cell>
          <cell r="H87" t="str">
            <v>БОУ г. Омска "СОШ №40 с УИОП"</v>
          </cell>
        </row>
        <row r="88">
          <cell r="C88" t="str">
            <v>Макаров</v>
          </cell>
          <cell r="D88" t="str">
            <v>Дмитрий</v>
          </cell>
          <cell r="E88" t="str">
            <v>Максимович</v>
          </cell>
          <cell r="H88" t="str">
            <v>БОУ ОО "МОЦРО №117"</v>
          </cell>
        </row>
        <row r="90">
          <cell r="C90" t="str">
            <v>Клёшина</v>
          </cell>
          <cell r="D90" t="str">
            <v>Валерия</v>
          </cell>
          <cell r="E90" t="str">
            <v>Александровна</v>
          </cell>
          <cell r="H90" t="str">
            <v>БОУ г. Омска "СОШ №23"</v>
          </cell>
        </row>
        <row r="91">
          <cell r="C91" t="str">
            <v>Олянина</v>
          </cell>
          <cell r="D91" t="str">
            <v>Дарья</v>
          </cell>
          <cell r="E91" t="str">
            <v>Александровна</v>
          </cell>
          <cell r="H91" t="str">
            <v>БОУ г.Омска "Средняя общеобразовательная школа №53"</v>
          </cell>
        </row>
        <row r="92">
          <cell r="C92" t="str">
            <v>Жуматаева</v>
          </cell>
          <cell r="D92" t="str">
            <v>Сафина</v>
          </cell>
          <cell r="E92" t="str">
            <v>Сагидуллаевна</v>
          </cell>
          <cell r="H92" t="str">
            <v>БОУ г. Омска "Гимназия №19"</v>
          </cell>
        </row>
        <row r="93">
          <cell r="C93" t="str">
            <v>Яковлев</v>
          </cell>
          <cell r="D93" t="str">
            <v>Александр</v>
          </cell>
          <cell r="E93" t="str">
            <v>Сергеевич</v>
          </cell>
          <cell r="H93" t="str">
            <v>АНОО "Школа" Интеллект"</v>
          </cell>
        </row>
        <row r="94">
          <cell r="C94" t="str">
            <v>Жумабаев</v>
          </cell>
          <cell r="D94" t="str">
            <v>Нургали</v>
          </cell>
          <cell r="E94" t="str">
            <v>Жанбатырович</v>
          </cell>
          <cell r="H94" t="str">
            <v>БОУ г. Омска "СОШ №23"</v>
          </cell>
        </row>
        <row r="95">
          <cell r="C95" t="str">
            <v>Полянская</v>
          </cell>
          <cell r="D95" t="str">
            <v>Дарья</v>
          </cell>
          <cell r="E95" t="str">
            <v>Алексеевна</v>
          </cell>
          <cell r="H95" t="str">
            <v>БОУ г. Омска "Гимназия №84"</v>
          </cell>
        </row>
        <row r="96">
          <cell r="C96" t="str">
            <v>Волкова</v>
          </cell>
          <cell r="D96" t="str">
            <v>Алиса</v>
          </cell>
          <cell r="E96" t="str">
            <v>Денисовна</v>
          </cell>
          <cell r="H96" t="str">
            <v>БОУ г. Омска "Средняя общеобразовательная школа №116"</v>
          </cell>
        </row>
        <row r="98">
          <cell r="C98" t="str">
            <v>Василевский</v>
          </cell>
          <cell r="D98" t="str">
            <v>Виталий</v>
          </cell>
          <cell r="E98" t="str">
            <v>Владиславович</v>
          </cell>
          <cell r="H98" t="str">
            <v>ОКВК</v>
          </cell>
        </row>
        <row r="99">
          <cell r="C99" t="str">
            <v>Ермаков</v>
          </cell>
          <cell r="D99" t="str">
            <v>Федор</v>
          </cell>
          <cell r="E99" t="str">
            <v>Евгеньевич</v>
          </cell>
          <cell r="H99" t="str">
            <v>БОУ ОО "МОЦРО №117"</v>
          </cell>
        </row>
        <row r="100">
          <cell r="C100" t="str">
            <v>Попов</v>
          </cell>
          <cell r="D100" t="str">
            <v>Дмитрий</v>
          </cell>
          <cell r="E100" t="str">
            <v>Андреевич</v>
          </cell>
          <cell r="H100" t="str">
            <v>БОУ г. Омска "Гимназия №19"</v>
          </cell>
        </row>
        <row r="101">
          <cell r="C101" t="str">
            <v>Чукреева</v>
          </cell>
          <cell r="D101" t="str">
            <v>Дарья</v>
          </cell>
          <cell r="E101" t="str">
            <v>Евгеньевна</v>
          </cell>
          <cell r="H101" t="str">
            <v>БОУ г. Омска "Средняя общеобразовательная школа №72 с углубленным изучением отдельных предметов"</v>
          </cell>
        </row>
        <row r="102">
          <cell r="C102" t="str">
            <v>Кожевникова</v>
          </cell>
          <cell r="D102" t="str">
            <v>Екатерина</v>
          </cell>
          <cell r="E102" t="str">
            <v>Валерьевна</v>
          </cell>
          <cell r="H102" t="str">
            <v>БОУ г. Омска "Гимназия №19"</v>
          </cell>
        </row>
        <row r="104">
          <cell r="C104" t="str">
            <v>Цыганкова</v>
          </cell>
          <cell r="D104" t="str">
            <v>Мария</v>
          </cell>
          <cell r="E104" t="str">
            <v>Андреевна</v>
          </cell>
          <cell r="H104" t="str">
            <v>БОУ г. Омска "Лицей №145"</v>
          </cell>
        </row>
        <row r="105">
          <cell r="C105" t="str">
            <v>Бычкова</v>
          </cell>
          <cell r="D105" t="str">
            <v>Диана</v>
          </cell>
          <cell r="E105" t="str">
            <v>Юрьевна</v>
          </cell>
          <cell r="H105" t="str">
            <v>БОУ г. Омска "СОШ №40 с УИОП"</v>
          </cell>
        </row>
        <row r="106">
          <cell r="C106" t="str">
            <v>Рахвалов</v>
          </cell>
          <cell r="D106" t="str">
            <v>Алексей</v>
          </cell>
          <cell r="E106" t="str">
            <v>Андреевич</v>
          </cell>
          <cell r="H106" t="str">
            <v>БОУ г.Омска "Гимназия №146"</v>
          </cell>
        </row>
        <row r="107">
          <cell r="C107" t="str">
            <v>Сарсенбаева</v>
          </cell>
          <cell r="D107" t="str">
            <v>Дана</v>
          </cell>
          <cell r="E107" t="str">
            <v>Нурлановна</v>
          </cell>
          <cell r="H107" t="str">
            <v>БОУ г.Омска "Средняя общеобразовательная школа №53"</v>
          </cell>
        </row>
        <row r="108">
          <cell r="C108" t="str">
            <v>Устименко</v>
          </cell>
          <cell r="D108" t="str">
            <v>Ангелина</v>
          </cell>
          <cell r="E108" t="str">
            <v>Сергеевна</v>
          </cell>
          <cell r="H108" t="str">
            <v>БОУ г. Омска "Гимназия №85"</v>
          </cell>
        </row>
        <row r="110">
          <cell r="C110" t="str">
            <v>Галка</v>
          </cell>
          <cell r="D110" t="str">
            <v>Александр</v>
          </cell>
          <cell r="E110" t="str">
            <v>Витальевич</v>
          </cell>
          <cell r="H110" t="str">
            <v>ОКВК</v>
          </cell>
        </row>
        <row r="111">
          <cell r="C111" t="str">
            <v>Петрова</v>
          </cell>
          <cell r="D111" t="str">
            <v>Елизавета</v>
          </cell>
          <cell r="E111" t="str">
            <v>Сергеевна</v>
          </cell>
          <cell r="H111" t="str">
            <v>БОУ г. Омска "Лицей БИТ"</v>
          </cell>
        </row>
        <row r="112">
          <cell r="C112" t="str">
            <v>Епанчинцева</v>
          </cell>
          <cell r="D112" t="str">
            <v>Елена</v>
          </cell>
          <cell r="E112" t="str">
            <v>Сергеевна</v>
          </cell>
          <cell r="H112" t="str">
            <v>БОУ г.Омска "Средняя общеобразовательная школа №53"</v>
          </cell>
        </row>
        <row r="114">
          <cell r="C114" t="str">
            <v>Герлейн</v>
          </cell>
          <cell r="D114" t="str">
            <v>Софья</v>
          </cell>
          <cell r="E114" t="str">
            <v>Денисовна</v>
          </cell>
          <cell r="H114" t="str">
            <v>БОУ г. Омска "Гимназия №84"</v>
          </cell>
        </row>
        <row r="115">
          <cell r="C115" t="str">
            <v>Гладунова</v>
          </cell>
          <cell r="D115" t="str">
            <v>Кира</v>
          </cell>
          <cell r="E115" t="str">
            <v>Сергеевна</v>
          </cell>
          <cell r="H115" t="str">
            <v>БОУ г .Омска "Средняя общеобразовательная школа №63"</v>
          </cell>
        </row>
        <row r="116">
          <cell r="C116" t="str">
            <v>Кундыбаева</v>
          </cell>
          <cell r="D116" t="str">
            <v>Назиля</v>
          </cell>
          <cell r="E116" t="str">
            <v>Каировна</v>
          </cell>
          <cell r="H116" t="str">
            <v>БОУ г.Омска "Средняя общеобразовательная школа №53"</v>
          </cell>
        </row>
        <row r="118">
          <cell r="C118" t="str">
            <v>Хованский</v>
          </cell>
          <cell r="D118" t="str">
            <v>Денис</v>
          </cell>
          <cell r="E118" t="str">
            <v>Евгеньевич</v>
          </cell>
          <cell r="H118" t="str">
            <v>БОУ г. Омска "Лицей №137"</v>
          </cell>
        </row>
        <row r="119">
          <cell r="C119" t="str">
            <v>Одегова</v>
          </cell>
          <cell r="D119" t="str">
            <v>Анастасия</v>
          </cell>
          <cell r="E119" t="str">
            <v>Александровна</v>
          </cell>
          <cell r="H119" t="str">
            <v>БОУ г. Омска "СОШ №55 имени Л.Я. Кичигиной и В.И. Кичигина"</v>
          </cell>
        </row>
        <row r="120">
          <cell r="C120" t="str">
            <v>Мякишева</v>
          </cell>
          <cell r="D120" t="str">
            <v>Полина</v>
          </cell>
          <cell r="E120" t="str">
            <v>Сергеевна</v>
          </cell>
          <cell r="H120" t="str">
            <v>БОУ г. Омска "Гимназия №84"</v>
          </cell>
        </row>
        <row r="121">
          <cell r="C121" t="str">
            <v>Гиголаева</v>
          </cell>
          <cell r="D121" t="str">
            <v>Софья</v>
          </cell>
          <cell r="E121" t="str">
            <v>Руслановна</v>
          </cell>
          <cell r="H121" t="str">
            <v>БОУ г. Омска "СОШ №55 имени Л.Я. Кичигиной и В.И. Кичигина"</v>
          </cell>
        </row>
        <row r="122">
          <cell r="C122" t="str">
            <v>Голосовский</v>
          </cell>
          <cell r="D122" t="str">
            <v>Иван</v>
          </cell>
          <cell r="E122" t="str">
            <v>Дмитриевич</v>
          </cell>
          <cell r="H122" t="str">
            <v>ОКВК</v>
          </cell>
        </row>
        <row r="123">
          <cell r="C123" t="str">
            <v>Антипова</v>
          </cell>
          <cell r="D123" t="str">
            <v>Алина</v>
          </cell>
          <cell r="E123" t="str">
            <v>Максимовна</v>
          </cell>
          <cell r="H123" t="str">
            <v>БОУ г.Омска "Средняя общеобразовательная школа №36"</v>
          </cell>
        </row>
        <row r="124">
          <cell r="C124" t="str">
            <v>Жадан</v>
          </cell>
          <cell r="D124" t="str">
            <v>Дарина</v>
          </cell>
          <cell r="E124" t="str">
            <v>Сергеевна</v>
          </cell>
          <cell r="H124" t="str">
            <v>БОУ г. Омска "Средняя общеобразовательная школа №28 с углубленным изучением отдельных предметов"</v>
          </cell>
        </row>
        <row r="125">
          <cell r="C125" t="str">
            <v>Золотарева</v>
          </cell>
          <cell r="D125" t="str">
            <v>Мария</v>
          </cell>
          <cell r="E125" t="str">
            <v>Александровна</v>
          </cell>
          <cell r="H125" t="str">
            <v>БОУ г. Омска "Гимназия №19"</v>
          </cell>
        </row>
        <row r="126">
          <cell r="C126" t="str">
            <v>Верхоланцева</v>
          </cell>
          <cell r="D126" t="str">
            <v>Анна</v>
          </cell>
          <cell r="E126" t="str">
            <v>Никитична</v>
          </cell>
          <cell r="H126" t="str">
            <v>ЧОУ "Школа "Альфа и Омега" </v>
          </cell>
        </row>
        <row r="127">
          <cell r="C127" t="str">
            <v>Керейбаев</v>
          </cell>
          <cell r="D127" t="str">
            <v>Ергали</v>
          </cell>
          <cell r="E127" t="str">
            <v>Игоревич</v>
          </cell>
          <cell r="H127" t="str">
            <v>БОУ г. Омска "Средняя общеобразовательная школа №72 с углубленным изучением отдельных предметов"</v>
          </cell>
        </row>
        <row r="128">
          <cell r="C128" t="str">
            <v>Подгурская</v>
          </cell>
          <cell r="D128" t="str">
            <v>Анастасия</v>
          </cell>
          <cell r="E128" t="str">
            <v>Анатольевна</v>
          </cell>
          <cell r="H128" t="str">
            <v>БОУ г. Омска "Лицей №137"</v>
          </cell>
        </row>
        <row r="129">
          <cell r="C129" t="str">
            <v>Сосковец</v>
          </cell>
          <cell r="D129" t="str">
            <v>Полина</v>
          </cell>
          <cell r="E129" t="str">
            <v>Владимировна</v>
          </cell>
          <cell r="H129" t="str">
            <v>БОУ г.Омска "Средняя общеобразовательная школа №109 с углубленным изучением отдельных предметов"</v>
          </cell>
        </row>
        <row r="130">
          <cell r="C130" t="str">
            <v>Сафронова</v>
          </cell>
          <cell r="D130" t="str">
            <v>Дарья</v>
          </cell>
          <cell r="E130" t="str">
            <v>Антоновна</v>
          </cell>
          <cell r="H130" t="str">
            <v>БОУ г. Омска "Гимназия №84"</v>
          </cell>
        </row>
        <row r="131">
          <cell r="C131" t="str">
            <v>Костина</v>
          </cell>
          <cell r="D131" t="str">
            <v>Арина</v>
          </cell>
          <cell r="E131" t="str">
            <v>Игоревна</v>
          </cell>
          <cell r="H131" t="str">
            <v>БОУ г. Омска "Гимназия №69 им. Чередова И.М."</v>
          </cell>
        </row>
        <row r="132">
          <cell r="C132" t="str">
            <v>Дудорова</v>
          </cell>
          <cell r="D132" t="str">
            <v>Полина</v>
          </cell>
          <cell r="E132" t="str">
            <v>Витальевна</v>
          </cell>
          <cell r="H132" t="str">
            <v>БОУ г. Омска "Лицей №137"</v>
          </cell>
        </row>
        <row r="133">
          <cell r="C133" t="str">
            <v>Шемякин</v>
          </cell>
          <cell r="D133" t="str">
            <v>Николай</v>
          </cell>
          <cell r="E133" t="str">
            <v>Александрович</v>
          </cell>
          <cell r="H133" t="str">
            <v>ОКВК</v>
          </cell>
        </row>
        <row r="134">
          <cell r="C134" t="str">
            <v>Василиди</v>
          </cell>
          <cell r="D134" t="str">
            <v>Кристина</v>
          </cell>
          <cell r="E134" t="str">
            <v>Одиссеевна</v>
          </cell>
          <cell r="H134" t="str">
            <v>ЧОУ "Школа "Альфа и Омега" </v>
          </cell>
        </row>
        <row r="135">
          <cell r="C135" t="str">
            <v>Юникова</v>
          </cell>
          <cell r="D135" t="str">
            <v>Екатерина</v>
          </cell>
          <cell r="E135" t="str">
            <v>Александровна</v>
          </cell>
          <cell r="H135" t="str">
            <v>БОУ города Омска "Лицей №64"</v>
          </cell>
        </row>
        <row r="136">
          <cell r="C136" t="str">
            <v>Ромбс</v>
          </cell>
          <cell r="D136" t="str">
            <v>Кирилл</v>
          </cell>
          <cell r="E136" t="str">
            <v>Евгеньевич</v>
          </cell>
          <cell r="H136" t="str">
            <v>БОУ г. Омска "СОШ №23"</v>
          </cell>
        </row>
        <row r="137">
          <cell r="C137" t="str">
            <v>Вивчар</v>
          </cell>
          <cell r="D137" t="str">
            <v>Анна</v>
          </cell>
          <cell r="E137" t="str">
            <v>Васильевна</v>
          </cell>
          <cell r="H137" t="str">
            <v>БОУ г. Омска "Гимназия №85"</v>
          </cell>
        </row>
        <row r="138">
          <cell r="C138" t="str">
            <v>Русакова</v>
          </cell>
          <cell r="D138" t="str">
            <v>Анна</v>
          </cell>
          <cell r="E138" t="str">
            <v>Николаевна</v>
          </cell>
          <cell r="H138" t="str">
            <v>БОУ г.Омска "Инженерно-технологический лицей №25"</v>
          </cell>
        </row>
        <row r="141">
          <cell r="C141" t="str">
            <v>Корниенко</v>
          </cell>
          <cell r="D141" t="str">
            <v>Виталий</v>
          </cell>
          <cell r="E141" t="str">
            <v>Игоревич</v>
          </cell>
          <cell r="H141" t="str">
            <v>БОУ г. Омска "Средняя общеобразовательная школа №142"</v>
          </cell>
        </row>
        <row r="143">
          <cell r="C143" t="str">
            <v>Глазков</v>
          </cell>
          <cell r="D143" t="str">
            <v>Кирилл</v>
          </cell>
          <cell r="E143" t="str">
            <v>Юрьевич</v>
          </cell>
          <cell r="H143" t="str">
            <v>АНОО "Школа" Интеллект"</v>
          </cell>
        </row>
        <row r="144">
          <cell r="C144" t="str">
            <v>Бодренок</v>
          </cell>
          <cell r="D144" t="str">
            <v>Константин</v>
          </cell>
          <cell r="E144" t="str">
            <v>Алексеевич</v>
          </cell>
          <cell r="H144" t="str">
            <v>БОУ г. Омска "Средняя общеобразовательная школа №124"</v>
          </cell>
        </row>
        <row r="145">
          <cell r="C145" t="str">
            <v>Маркив</v>
          </cell>
          <cell r="D145" t="str">
            <v>София</v>
          </cell>
          <cell r="E145" t="str">
            <v>Андреевна</v>
          </cell>
          <cell r="H145" t="str">
            <v>БОУ города Омска "Лицей №64"</v>
          </cell>
        </row>
        <row r="146">
          <cell r="C146" t="str">
            <v>Страхова</v>
          </cell>
          <cell r="D146" t="str">
            <v>Валерия</v>
          </cell>
          <cell r="E146" t="str">
            <v>Константиновна</v>
          </cell>
          <cell r="H146" t="str">
            <v>БОУ г. Омска "Гимназия №115"</v>
          </cell>
        </row>
        <row r="147">
          <cell r="C147" t="str">
            <v>Тюкина</v>
          </cell>
          <cell r="D147" t="str">
            <v>Елизавета</v>
          </cell>
          <cell r="E147" t="str">
            <v>Александровна</v>
          </cell>
          <cell r="H147" t="str">
            <v>БОУ г.Омска "Средняя общеобразовательная школа №109 с углубленным изучением отдельных предметов"</v>
          </cell>
        </row>
        <row r="148">
          <cell r="C148" t="str">
            <v>Резанов</v>
          </cell>
          <cell r="D148" t="str">
            <v>Михаил</v>
          </cell>
          <cell r="E148" t="str">
            <v>Евгеньевич</v>
          </cell>
          <cell r="H148" t="str">
            <v>ОКВК</v>
          </cell>
        </row>
        <row r="149">
          <cell r="C149" t="str">
            <v>Лисина</v>
          </cell>
          <cell r="D149" t="str">
            <v>Кристина</v>
          </cell>
          <cell r="E149" t="str">
            <v>Васильевна</v>
          </cell>
          <cell r="H149" t="str">
            <v>БОУ г. Омска "Гимназия №85"</v>
          </cell>
        </row>
        <row r="150">
          <cell r="C150" t="str">
            <v>Климанов</v>
          </cell>
          <cell r="D150" t="str">
            <v>Богдан</v>
          </cell>
          <cell r="E150" t="str">
            <v>Дмитриевич</v>
          </cell>
          <cell r="H150" t="str">
            <v>АНПОО "МАНО"</v>
          </cell>
        </row>
        <row r="151">
          <cell r="C151" t="str">
            <v>Авагян</v>
          </cell>
          <cell r="D151" t="str">
            <v>Армине</v>
          </cell>
          <cell r="E151" t="str">
            <v>Давидовна</v>
          </cell>
          <cell r="H151" t="str">
            <v>БОУ г. Омска "СОШ №23"</v>
          </cell>
        </row>
        <row r="152">
          <cell r="C152" t="str">
            <v>Симбаева</v>
          </cell>
          <cell r="D152" t="str">
            <v>Карина</v>
          </cell>
          <cell r="E152" t="str">
            <v>Хайдаровна</v>
          </cell>
          <cell r="H152" t="str">
            <v>БОУ г. Омска "СОШ №23"</v>
          </cell>
        </row>
        <row r="153">
          <cell r="C153" t="str">
            <v>Аргат</v>
          </cell>
          <cell r="D153" t="str">
            <v>Даниил</v>
          </cell>
          <cell r="E153" t="str">
            <v>Иванович</v>
          </cell>
          <cell r="H153" t="str">
            <v>БОУ г. Омска "СОШ №23"</v>
          </cell>
        </row>
        <row r="155">
          <cell r="C155" t="str">
            <v>Ондышев</v>
          </cell>
          <cell r="D155" t="str">
            <v>Иван</v>
          </cell>
          <cell r="E155" t="str">
            <v>Дмитриевич</v>
          </cell>
          <cell r="H155" t="str">
            <v>ОКВК</v>
          </cell>
        </row>
        <row r="156">
          <cell r="C156" t="str">
            <v>Мехди</v>
          </cell>
          <cell r="D156" t="str">
            <v>Элвин</v>
          </cell>
          <cell r="E156" t="str">
            <v>Орханович</v>
          </cell>
          <cell r="H156" t="str">
            <v>ОКВК</v>
          </cell>
        </row>
        <row r="157">
          <cell r="C157" t="str">
            <v>Шанина</v>
          </cell>
          <cell r="D157" t="str">
            <v>Арина</v>
          </cell>
          <cell r="E157" t="str">
            <v>Сергеевна</v>
          </cell>
          <cell r="H157" t="str">
            <v>БОУ г. Омска "Гимназия №84"</v>
          </cell>
        </row>
        <row r="159">
          <cell r="C159" t="str">
            <v>Валькив</v>
          </cell>
          <cell r="D159" t="str">
            <v>Виталина</v>
          </cell>
          <cell r="E159" t="str">
            <v>Денисовна</v>
          </cell>
          <cell r="H159" t="str">
            <v>БОУ г. Омска "Средняя общеобразовательная школа №144"</v>
          </cell>
        </row>
        <row r="160">
          <cell r="C160" t="str">
            <v>Лазарева</v>
          </cell>
          <cell r="D160" t="str">
            <v>Александра</v>
          </cell>
          <cell r="E160" t="str">
            <v>Игоревна</v>
          </cell>
          <cell r="H160" t="str">
            <v>БОУ г. Омска "Гимназия №150"</v>
          </cell>
        </row>
        <row r="161">
          <cell r="C161" t="str">
            <v>Соколова</v>
          </cell>
          <cell r="D161" t="str">
            <v>Анна</v>
          </cell>
          <cell r="E161" t="str">
            <v>Игоревна</v>
          </cell>
          <cell r="H161" t="str">
            <v>БОУ г. Омска "Средняя общеобразовательная школа №78"</v>
          </cell>
        </row>
        <row r="162">
          <cell r="C162" t="str">
            <v>Татарчук</v>
          </cell>
          <cell r="D162" t="str">
            <v>Ярослав</v>
          </cell>
          <cell r="E162" t="str">
            <v>Валерьевич</v>
          </cell>
          <cell r="H162" t="str">
            <v>БОУ ОО "МОЦРО №117"</v>
          </cell>
        </row>
        <row r="163">
          <cell r="C163" t="str">
            <v>Пресняков</v>
          </cell>
          <cell r="D163" t="str">
            <v>Никита</v>
          </cell>
          <cell r="E163" t="str">
            <v>Владимирович</v>
          </cell>
          <cell r="H163" t="str">
            <v>ОКВК</v>
          </cell>
        </row>
        <row r="165">
          <cell r="C165" t="str">
            <v>Симонян</v>
          </cell>
          <cell r="D165" t="str">
            <v>Давид</v>
          </cell>
          <cell r="E165" t="str">
            <v>Ваагнович</v>
          </cell>
          <cell r="H165" t="str">
            <v>БОУ г. Омска "Лицей №137"</v>
          </cell>
        </row>
        <row r="166">
          <cell r="C166" t="str">
            <v>Горелова</v>
          </cell>
          <cell r="D166" t="str">
            <v>Соня</v>
          </cell>
          <cell r="E166" t="str">
            <v>Гегамовна</v>
          </cell>
          <cell r="H166" t="str">
            <v>БОУ г. Омска "Средняя общеобразовательная школа №142"</v>
          </cell>
        </row>
        <row r="167">
          <cell r="C167" t="str">
            <v>Василевский</v>
          </cell>
          <cell r="D167" t="str">
            <v>Андрей</v>
          </cell>
          <cell r="E167" t="str">
            <v>Александрович</v>
          </cell>
          <cell r="H167" t="str">
            <v>БОУ г. Омска "Лицей №137"</v>
          </cell>
        </row>
        <row r="168">
          <cell r="C168" t="str">
            <v>Гилев</v>
          </cell>
          <cell r="D168" t="str">
            <v>Степан</v>
          </cell>
          <cell r="E168" t="str">
            <v>Александрович</v>
          </cell>
          <cell r="H168" t="str">
            <v>БОУ г. Омска "Средняя общеобразовательная школа №13 имени А.С.Пушкина"</v>
          </cell>
        </row>
        <row r="169">
          <cell r="C169" t="str">
            <v>Чизганова</v>
          </cell>
          <cell r="D169" t="str">
            <v>Ксения</v>
          </cell>
          <cell r="E169" t="str">
            <v>Марковна</v>
          </cell>
          <cell r="H169" t="str">
            <v>БОУ г .Омска "Средняя общеобразовательная школа №63"</v>
          </cell>
        </row>
        <row r="170">
          <cell r="C170" t="str">
            <v>Ковалева</v>
          </cell>
          <cell r="D170" t="str">
            <v>Александра</v>
          </cell>
          <cell r="E170" t="str">
            <v>Вячеславовна</v>
          </cell>
          <cell r="H170" t="str">
            <v>БОУ г.Омска "Средняя общеобразовательная школа №141"</v>
          </cell>
        </row>
        <row r="171">
          <cell r="C171" t="str">
            <v>Соловьева</v>
          </cell>
          <cell r="D171" t="str">
            <v>Екатерина</v>
          </cell>
          <cell r="E171" t="str">
            <v>Александровна</v>
          </cell>
          <cell r="H171" t="str">
            <v>БОУ г. Омска "Средняя общеобразовательная школа №142"</v>
          </cell>
        </row>
        <row r="172">
          <cell r="C172" t="str">
            <v>Гуляева</v>
          </cell>
          <cell r="D172" t="str">
            <v>Вероника</v>
          </cell>
          <cell r="E172" t="str">
            <v>Валентиновна</v>
          </cell>
          <cell r="H172" t="str">
            <v>БОУ г .Омска "Средняя общеобразовательная школа №63"</v>
          </cell>
        </row>
        <row r="173">
          <cell r="C173" t="str">
            <v>Шуканова</v>
          </cell>
          <cell r="D173" t="str">
            <v>Арина</v>
          </cell>
          <cell r="E173" t="str">
            <v>Михайловна</v>
          </cell>
          <cell r="H173" t="str">
            <v>БОУ г. Омска "Лицей №137"</v>
          </cell>
        </row>
        <row r="174">
          <cell r="C174" t="str">
            <v>Лондарева</v>
          </cell>
          <cell r="D174" t="str">
            <v>Евгения</v>
          </cell>
          <cell r="E174" t="str">
            <v>Александровна</v>
          </cell>
          <cell r="H174" t="str">
            <v>БОУ г.Омска "Лицей 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23"/>
  <sheetViews>
    <sheetView zoomScalePageLayoutView="0" workbookViewId="0" topLeftCell="B1">
      <selection activeCell="A1" sqref="A1:Z1"/>
    </sheetView>
  </sheetViews>
  <sheetFormatPr defaultColWidth="9.00390625" defaultRowHeight="12.75"/>
  <cols>
    <col min="1" max="1" width="3.50390625" style="1" customWidth="1"/>
    <col min="2" max="2" width="4.875" style="0" customWidth="1"/>
    <col min="3" max="4" width="14.375" style="0" customWidth="1"/>
    <col min="5" max="5" width="11.00390625" style="0" customWidth="1"/>
    <col min="6" max="6" width="14.00390625" style="0" customWidth="1"/>
    <col min="7" max="7" width="8.625" style="0" customWidth="1"/>
    <col min="8" max="8" width="13.625" style="0" customWidth="1"/>
    <col min="9" max="9" width="7.50390625" style="0" customWidth="1"/>
    <col min="10" max="10" width="4.00390625" style="0" customWidth="1"/>
    <col min="11" max="11" width="3.875" style="0" customWidth="1"/>
    <col min="12" max="12" width="3.00390625" style="0" customWidth="1"/>
    <col min="13" max="13" width="4.375" style="43" customWidth="1"/>
    <col min="14" max="14" width="4.00390625" style="43" customWidth="1"/>
    <col min="15" max="15" width="2.875" style="0" customWidth="1"/>
    <col min="16" max="16" width="4.50390625" style="43" customWidth="1"/>
    <col min="17" max="17" width="5.125" style="0" customWidth="1"/>
    <col min="18" max="18" width="6.50390625" style="43" customWidth="1"/>
    <col min="19" max="19" width="6.00390625" style="43" customWidth="1"/>
    <col min="20" max="20" width="5.125" style="0" customWidth="1"/>
    <col min="21" max="22" width="5.00390625" style="0" customWidth="1"/>
    <col min="23" max="23" width="5.50390625" style="0" customWidth="1"/>
    <col min="24" max="24" width="9.00390625" style="0" customWidth="1"/>
    <col min="25" max="25" width="8.50390625" style="57" customWidth="1"/>
    <col min="26" max="26" width="14.75390625" style="0" customWidth="1"/>
  </cols>
  <sheetData>
    <row r="1" spans="1:26" ht="12.75">
      <c r="A1" s="58" t="s">
        <v>8</v>
      </c>
      <c r="B1" s="58"/>
      <c r="C1" s="58"/>
      <c r="D1" s="58"/>
      <c r="E1" s="58"/>
      <c r="F1" s="58"/>
      <c r="G1" s="58"/>
      <c r="H1" s="58"/>
      <c r="I1" s="58"/>
      <c r="J1" s="58"/>
      <c r="K1" s="58"/>
      <c r="L1" s="58"/>
      <c r="M1" s="58"/>
      <c r="N1" s="58"/>
      <c r="O1" s="58"/>
      <c r="P1" s="58"/>
      <c r="Q1" s="58"/>
      <c r="R1" s="58"/>
      <c r="S1" s="58"/>
      <c r="T1" s="58"/>
      <c r="U1" s="58"/>
      <c r="V1" s="58"/>
      <c r="W1" s="58"/>
      <c r="X1" s="58"/>
      <c r="Y1" s="58"/>
      <c r="Z1" s="58"/>
    </row>
    <row r="2" spans="1:26" ht="16.5" customHeight="1">
      <c r="A2" s="59" t="s">
        <v>20</v>
      </c>
      <c r="B2" s="59"/>
      <c r="C2" s="59"/>
      <c r="D2" s="59"/>
      <c r="E2" s="59"/>
      <c r="F2" s="59"/>
      <c r="G2" s="59"/>
      <c r="H2" s="59"/>
      <c r="I2" s="59"/>
      <c r="J2" s="59"/>
      <c r="K2" s="59"/>
      <c r="L2" s="59"/>
      <c r="M2" s="59"/>
      <c r="N2" s="59"/>
      <c r="O2" s="59"/>
      <c r="P2" s="59"/>
      <c r="Q2" s="59"/>
      <c r="R2" s="59"/>
      <c r="S2" s="59"/>
      <c r="T2" s="59"/>
      <c r="U2" s="59"/>
      <c r="V2" s="59"/>
      <c r="W2" s="59"/>
      <c r="X2" s="59"/>
      <c r="Y2" s="59"/>
      <c r="Z2" s="59"/>
    </row>
    <row r="3" spans="1:26" ht="16.5" customHeight="1">
      <c r="A3" s="19"/>
      <c r="B3" s="62" t="s">
        <v>19</v>
      </c>
      <c r="C3" s="62"/>
      <c r="D3" s="62"/>
      <c r="E3" s="62"/>
      <c r="F3" s="22"/>
      <c r="G3" s="19"/>
      <c r="H3" s="19"/>
      <c r="I3" s="19"/>
      <c r="J3" s="19"/>
      <c r="K3" s="19"/>
      <c r="L3" s="19"/>
      <c r="M3" s="40"/>
      <c r="N3" s="40"/>
      <c r="O3" s="19"/>
      <c r="P3" s="40"/>
      <c r="Q3" s="19"/>
      <c r="R3" s="40"/>
      <c r="S3" s="40"/>
      <c r="T3" s="19"/>
      <c r="U3" s="19"/>
      <c r="V3" s="19"/>
      <c r="W3" s="19"/>
      <c r="X3" s="19"/>
      <c r="Y3" s="19"/>
      <c r="Z3" s="19"/>
    </row>
    <row r="4" spans="1:26" ht="27.75" customHeight="1">
      <c r="A4" s="19"/>
      <c r="B4" s="62" t="s">
        <v>21</v>
      </c>
      <c r="C4" s="62"/>
      <c r="D4" s="62"/>
      <c r="E4" s="62"/>
      <c r="F4" s="62"/>
      <c r="G4" s="19"/>
      <c r="H4" s="19"/>
      <c r="I4" s="19"/>
      <c r="J4" s="19"/>
      <c r="K4" s="19"/>
      <c r="L4" s="19"/>
      <c r="M4" s="40"/>
      <c r="N4" s="40"/>
      <c r="O4" s="19"/>
      <c r="P4" s="40"/>
      <c r="Q4" s="19"/>
      <c r="R4" s="40"/>
      <c r="S4" s="40"/>
      <c r="T4" s="19"/>
      <c r="U4" s="19"/>
      <c r="V4" s="19"/>
      <c r="W4" s="19"/>
      <c r="X4" s="19"/>
      <c r="Y4" s="19"/>
      <c r="Z4" s="19"/>
    </row>
    <row r="5" spans="1:26" ht="16.5" customHeight="1">
      <c r="A5" s="19"/>
      <c r="B5" s="62" t="s">
        <v>22</v>
      </c>
      <c r="C5" s="62"/>
      <c r="D5" s="62"/>
      <c r="E5" s="62"/>
      <c r="F5" s="22"/>
      <c r="G5" s="19"/>
      <c r="H5" s="19"/>
      <c r="I5" s="19"/>
      <c r="J5" s="19"/>
      <c r="K5" s="19"/>
      <c r="L5" s="19"/>
      <c r="M5" s="40"/>
      <c r="N5" s="40"/>
      <c r="O5" s="19"/>
      <c r="P5" s="40"/>
      <c r="Q5" s="19"/>
      <c r="R5" s="40"/>
      <c r="S5" s="40"/>
      <c r="T5" s="19"/>
      <c r="U5" s="19"/>
      <c r="V5" s="19"/>
      <c r="W5" s="19"/>
      <c r="X5" s="19"/>
      <c r="Y5" s="19"/>
      <c r="Z5" s="19"/>
    </row>
    <row r="6" spans="1:26" ht="16.5" customHeight="1">
      <c r="A6" s="19"/>
      <c r="B6" s="6" t="s">
        <v>16</v>
      </c>
      <c r="C6" s="6"/>
      <c r="D6" s="6"/>
      <c r="E6" s="6">
        <v>7</v>
      </c>
      <c r="F6" s="6"/>
      <c r="G6" s="19"/>
      <c r="H6" s="19"/>
      <c r="I6" s="19"/>
      <c r="J6" s="19"/>
      <c r="K6" s="19"/>
      <c r="L6" s="19"/>
      <c r="M6" s="40"/>
      <c r="N6" s="40"/>
      <c r="O6" s="19"/>
      <c r="P6" s="40"/>
      <c r="Q6" s="19"/>
      <c r="R6" s="40"/>
      <c r="S6" s="40"/>
      <c r="T6" s="19"/>
      <c r="U6" s="19"/>
      <c r="V6" s="19"/>
      <c r="W6" s="19"/>
      <c r="X6" s="19"/>
      <c r="Y6" s="19"/>
      <c r="Z6" s="19"/>
    </row>
    <row r="7" spans="1:26" ht="17.25" customHeight="1">
      <c r="A7" s="56"/>
      <c r="B7" s="4" t="s">
        <v>17</v>
      </c>
      <c r="C7" s="3"/>
      <c r="D7" s="3"/>
      <c r="E7" s="5">
        <v>44893</v>
      </c>
      <c r="G7" s="60"/>
      <c r="H7" s="60"/>
      <c r="I7" s="60"/>
      <c r="J7" s="60"/>
      <c r="K7" s="60"/>
      <c r="L7" s="60"/>
      <c r="M7" s="60"/>
      <c r="N7" s="60"/>
      <c r="O7" s="60"/>
      <c r="P7" s="60"/>
      <c r="Q7" s="60"/>
      <c r="R7" s="60"/>
      <c r="S7" s="60"/>
      <c r="T7" s="60"/>
      <c r="U7" s="60"/>
      <c r="V7" s="60"/>
      <c r="W7" s="60"/>
      <c r="X7" s="60"/>
      <c r="Y7" s="60"/>
      <c r="Z7" s="60"/>
    </row>
    <row r="8" spans="1:26" ht="17.25" customHeight="1">
      <c r="A8" s="56"/>
      <c r="B8" s="3" t="s">
        <v>6</v>
      </c>
      <c r="C8" s="3"/>
      <c r="D8" s="3"/>
      <c r="E8" s="3"/>
      <c r="F8">
        <v>70</v>
      </c>
      <c r="G8" s="61"/>
      <c r="H8" s="61"/>
      <c r="I8" s="61"/>
      <c r="J8" s="61"/>
      <c r="K8" s="61"/>
      <c r="L8" s="61"/>
      <c r="M8" s="61"/>
      <c r="N8" s="61"/>
      <c r="O8" s="61"/>
      <c r="P8" s="61"/>
      <c r="Q8" s="61"/>
      <c r="R8" s="61"/>
      <c r="S8" s="61"/>
      <c r="T8" s="61"/>
      <c r="U8" s="61"/>
      <c r="V8" s="61"/>
      <c r="W8" s="61"/>
      <c r="X8" s="61"/>
      <c r="Y8" s="61"/>
      <c r="Z8" s="61"/>
    </row>
    <row r="9" spans="1:26" ht="12.75" customHeight="1">
      <c r="A9" s="7"/>
      <c r="B9" s="10"/>
      <c r="C9" s="12"/>
      <c r="D9" s="13"/>
      <c r="E9" s="13"/>
      <c r="F9" s="13"/>
      <c r="G9" s="13"/>
      <c r="H9" s="13"/>
      <c r="I9" s="10"/>
      <c r="J9" s="16"/>
      <c r="K9" s="8" t="s">
        <v>14</v>
      </c>
      <c r="L9" s="17"/>
      <c r="M9" s="44"/>
      <c r="N9" s="41"/>
      <c r="O9" s="18"/>
      <c r="P9" s="41"/>
      <c r="Q9" s="18"/>
      <c r="R9" s="41"/>
      <c r="S9" s="41"/>
      <c r="T9" s="18"/>
      <c r="U9" s="18"/>
      <c r="V9" s="55"/>
      <c r="W9" s="54"/>
      <c r="X9" s="53"/>
      <c r="Y9" s="53"/>
      <c r="Z9" s="52"/>
    </row>
    <row r="10" spans="1:26" ht="36">
      <c r="A10" s="7"/>
      <c r="B10" s="11" t="s">
        <v>0</v>
      </c>
      <c r="C10" s="51" t="s">
        <v>7</v>
      </c>
      <c r="D10" s="15" t="s">
        <v>1</v>
      </c>
      <c r="E10" s="15" t="s">
        <v>2</v>
      </c>
      <c r="F10" s="15" t="s">
        <v>3</v>
      </c>
      <c r="G10" s="15" t="s">
        <v>12</v>
      </c>
      <c r="H10" s="14" t="s">
        <v>18</v>
      </c>
      <c r="I10" s="14" t="s">
        <v>15</v>
      </c>
      <c r="J10" s="24">
        <v>1</v>
      </c>
      <c r="K10" s="25">
        <v>2</v>
      </c>
      <c r="L10" s="25">
        <v>3</v>
      </c>
      <c r="M10" s="42">
        <v>4</v>
      </c>
      <c r="N10" s="42">
        <v>5</v>
      </c>
      <c r="O10" s="26">
        <v>6</v>
      </c>
      <c r="P10" s="42">
        <v>7</v>
      </c>
      <c r="Q10" s="26">
        <v>8</v>
      </c>
      <c r="R10" s="42">
        <v>9</v>
      </c>
      <c r="S10" s="42">
        <v>10</v>
      </c>
      <c r="T10" s="26">
        <v>11</v>
      </c>
      <c r="U10" s="26">
        <v>12</v>
      </c>
      <c r="V10" s="26">
        <v>13</v>
      </c>
      <c r="W10" s="25">
        <v>14</v>
      </c>
      <c r="X10" s="15" t="s">
        <v>9</v>
      </c>
      <c r="Y10" s="15" t="s">
        <v>10</v>
      </c>
      <c r="Z10" s="14" t="s">
        <v>11</v>
      </c>
    </row>
    <row r="11" spans="1:26" s="38" customFormat="1" ht="39.75" thickBot="1">
      <c r="A11" s="33"/>
      <c r="B11" s="9">
        <v>1</v>
      </c>
      <c r="C11" s="32" t="s">
        <v>350</v>
      </c>
      <c r="D11" s="30" t="s">
        <v>51</v>
      </c>
      <c r="E11" s="30" t="s">
        <v>170</v>
      </c>
      <c r="F11" s="30" t="s">
        <v>171</v>
      </c>
      <c r="G11" s="29" t="s">
        <v>23</v>
      </c>
      <c r="H11" s="31" t="s">
        <v>245</v>
      </c>
      <c r="I11" s="9">
        <v>7</v>
      </c>
      <c r="J11" s="27">
        <v>8</v>
      </c>
      <c r="K11" s="27">
        <v>0</v>
      </c>
      <c r="L11" s="27">
        <v>2</v>
      </c>
      <c r="M11" s="28">
        <v>0</v>
      </c>
      <c r="N11" s="28">
        <v>5</v>
      </c>
      <c r="O11" s="27">
        <v>3</v>
      </c>
      <c r="P11" s="28">
        <v>1</v>
      </c>
      <c r="Q11" s="27">
        <v>0</v>
      </c>
      <c r="R11" s="28">
        <v>2</v>
      </c>
      <c r="S11" s="28">
        <v>5</v>
      </c>
      <c r="T11" s="27">
        <v>8</v>
      </c>
      <c r="U11" s="27">
        <v>3</v>
      </c>
      <c r="V11" s="27">
        <v>5</v>
      </c>
      <c r="W11" s="27">
        <v>10</v>
      </c>
      <c r="X11" s="20">
        <v>52</v>
      </c>
      <c r="Y11" s="8">
        <v>1</v>
      </c>
      <c r="Z11" s="47" t="s">
        <v>916</v>
      </c>
    </row>
    <row r="12" spans="1:26" ht="39.75" thickBot="1">
      <c r="A12" s="7"/>
      <c r="B12" s="9">
        <v>2</v>
      </c>
      <c r="C12" s="32" t="s">
        <v>368</v>
      </c>
      <c r="D12" s="30" t="s">
        <v>122</v>
      </c>
      <c r="E12" s="30" t="s">
        <v>236</v>
      </c>
      <c r="F12" s="30" t="s">
        <v>235</v>
      </c>
      <c r="G12" s="29" t="s">
        <v>23</v>
      </c>
      <c r="H12" s="31" t="s">
        <v>275</v>
      </c>
      <c r="I12" s="9">
        <v>7</v>
      </c>
      <c r="J12" s="27">
        <v>7</v>
      </c>
      <c r="K12" s="27">
        <v>0</v>
      </c>
      <c r="L12" s="27">
        <v>2</v>
      </c>
      <c r="M12" s="28">
        <v>0</v>
      </c>
      <c r="N12" s="28">
        <v>5</v>
      </c>
      <c r="O12" s="27">
        <v>2</v>
      </c>
      <c r="P12" s="28">
        <v>0.5</v>
      </c>
      <c r="Q12" s="27">
        <v>0</v>
      </c>
      <c r="R12" s="28">
        <v>1</v>
      </c>
      <c r="S12" s="28">
        <v>8</v>
      </c>
      <c r="T12" s="27">
        <v>8</v>
      </c>
      <c r="U12" s="27">
        <v>1</v>
      </c>
      <c r="V12" s="27">
        <v>5</v>
      </c>
      <c r="W12" s="27">
        <v>5</v>
      </c>
      <c r="X12" s="20">
        <v>44.5</v>
      </c>
      <c r="Y12" s="45">
        <f>IF(X11=X12,Y11,Y11+1)</f>
        <v>2</v>
      </c>
      <c r="Z12" s="46" t="s">
        <v>905</v>
      </c>
    </row>
    <row r="13" spans="1:26" s="38" customFormat="1" ht="39.75" thickBot="1">
      <c r="A13" s="33"/>
      <c r="B13" s="9">
        <v>3</v>
      </c>
      <c r="C13" s="32" t="s">
        <v>343</v>
      </c>
      <c r="D13" s="30" t="s">
        <v>93</v>
      </c>
      <c r="E13" s="30" t="s">
        <v>210</v>
      </c>
      <c r="F13" s="30" t="s">
        <v>148</v>
      </c>
      <c r="G13" s="29" t="s">
        <v>23</v>
      </c>
      <c r="H13" s="31" t="s">
        <v>265</v>
      </c>
      <c r="I13" s="9">
        <v>7</v>
      </c>
      <c r="J13" s="27">
        <v>7</v>
      </c>
      <c r="K13" s="27">
        <v>1</v>
      </c>
      <c r="L13" s="27">
        <v>2</v>
      </c>
      <c r="M13" s="28">
        <v>0</v>
      </c>
      <c r="N13" s="28">
        <v>5</v>
      </c>
      <c r="O13" s="27">
        <v>1</v>
      </c>
      <c r="P13" s="28">
        <v>1.5</v>
      </c>
      <c r="Q13" s="27">
        <v>0</v>
      </c>
      <c r="R13" s="28">
        <v>2</v>
      </c>
      <c r="S13" s="28">
        <v>6</v>
      </c>
      <c r="T13" s="27">
        <v>8</v>
      </c>
      <c r="U13" s="27">
        <v>1</v>
      </c>
      <c r="V13" s="27">
        <v>2</v>
      </c>
      <c r="W13" s="27">
        <v>8</v>
      </c>
      <c r="X13" s="20">
        <v>44.5</v>
      </c>
      <c r="Y13" s="45">
        <f aca="true" t="shared" si="0" ref="Y13:Y76">IF(X12=X13,Y12,Y12+1)</f>
        <v>2</v>
      </c>
      <c r="Z13" s="46" t="s">
        <v>905</v>
      </c>
    </row>
    <row r="14" spans="1:26" ht="39.75" thickBot="1">
      <c r="A14" s="7"/>
      <c r="B14" s="9">
        <v>4</v>
      </c>
      <c r="C14" s="32" t="s">
        <v>299</v>
      </c>
      <c r="D14" s="30" t="s">
        <v>109</v>
      </c>
      <c r="E14" s="30" t="s">
        <v>126</v>
      </c>
      <c r="F14" s="30" t="s">
        <v>225</v>
      </c>
      <c r="G14" s="29" t="s">
        <v>23</v>
      </c>
      <c r="H14" s="31" t="s">
        <v>275</v>
      </c>
      <c r="I14" s="9">
        <v>7</v>
      </c>
      <c r="J14" s="27">
        <v>7</v>
      </c>
      <c r="K14" s="27">
        <v>1</v>
      </c>
      <c r="L14" s="27">
        <v>2</v>
      </c>
      <c r="M14" s="28">
        <v>0</v>
      </c>
      <c r="N14" s="28">
        <v>5</v>
      </c>
      <c r="O14" s="27">
        <v>2</v>
      </c>
      <c r="P14" s="28">
        <v>1</v>
      </c>
      <c r="Q14" s="27">
        <v>0</v>
      </c>
      <c r="R14" s="28">
        <v>1</v>
      </c>
      <c r="S14" s="28">
        <v>10</v>
      </c>
      <c r="T14" s="27">
        <v>0</v>
      </c>
      <c r="U14" s="27">
        <v>4</v>
      </c>
      <c r="V14" s="27">
        <v>5</v>
      </c>
      <c r="W14" s="27">
        <v>5</v>
      </c>
      <c r="X14" s="20">
        <v>43</v>
      </c>
      <c r="Y14" s="45">
        <f t="shared" si="0"/>
        <v>3</v>
      </c>
      <c r="Z14" s="46" t="s">
        <v>905</v>
      </c>
    </row>
    <row r="15" spans="1:26" ht="39.75" thickBot="1">
      <c r="A15" s="7"/>
      <c r="B15" s="9">
        <v>5</v>
      </c>
      <c r="C15" s="32" t="s">
        <v>364</v>
      </c>
      <c r="D15" s="30" t="s">
        <v>95</v>
      </c>
      <c r="E15" s="30" t="s">
        <v>144</v>
      </c>
      <c r="F15" s="30" t="s">
        <v>145</v>
      </c>
      <c r="G15" s="29" t="s">
        <v>23</v>
      </c>
      <c r="H15" s="31" t="s">
        <v>275</v>
      </c>
      <c r="I15" s="9">
        <v>7</v>
      </c>
      <c r="J15" s="27">
        <v>8</v>
      </c>
      <c r="K15" s="27">
        <v>0</v>
      </c>
      <c r="L15" s="27">
        <v>1</v>
      </c>
      <c r="M15" s="28">
        <v>0</v>
      </c>
      <c r="N15" s="28">
        <v>5</v>
      </c>
      <c r="O15" s="27">
        <v>2</v>
      </c>
      <c r="P15" s="28">
        <v>0.5</v>
      </c>
      <c r="Q15" s="27">
        <v>0</v>
      </c>
      <c r="R15" s="28">
        <v>2</v>
      </c>
      <c r="S15" s="28">
        <v>6</v>
      </c>
      <c r="T15" s="27">
        <v>7</v>
      </c>
      <c r="U15" s="27">
        <v>3</v>
      </c>
      <c r="V15" s="27">
        <v>5</v>
      </c>
      <c r="W15" s="27">
        <v>2</v>
      </c>
      <c r="X15" s="20">
        <v>41.5</v>
      </c>
      <c r="Y15" s="45">
        <f t="shared" si="0"/>
        <v>4</v>
      </c>
      <c r="Z15" s="46" t="s">
        <v>905</v>
      </c>
    </row>
    <row r="16" spans="1:26" ht="39.75" thickBot="1">
      <c r="A16" s="7"/>
      <c r="B16" s="9">
        <v>6</v>
      </c>
      <c r="C16" s="32" t="s">
        <v>356</v>
      </c>
      <c r="D16" s="30" t="s">
        <v>119</v>
      </c>
      <c r="E16" s="30" t="s">
        <v>167</v>
      </c>
      <c r="F16" s="30" t="s">
        <v>208</v>
      </c>
      <c r="G16" s="29" t="s">
        <v>23</v>
      </c>
      <c r="H16" s="31" t="s">
        <v>275</v>
      </c>
      <c r="I16" s="9">
        <v>7</v>
      </c>
      <c r="J16" s="27">
        <v>7</v>
      </c>
      <c r="K16" s="27">
        <v>1</v>
      </c>
      <c r="L16" s="27">
        <v>4</v>
      </c>
      <c r="M16" s="28">
        <v>1.5</v>
      </c>
      <c r="N16" s="28">
        <v>5</v>
      </c>
      <c r="O16" s="27">
        <v>2</v>
      </c>
      <c r="P16" s="28">
        <v>2</v>
      </c>
      <c r="Q16" s="27">
        <v>0</v>
      </c>
      <c r="R16" s="28">
        <v>1</v>
      </c>
      <c r="S16" s="28">
        <v>0</v>
      </c>
      <c r="T16" s="27">
        <v>5</v>
      </c>
      <c r="U16" s="27">
        <v>3</v>
      </c>
      <c r="V16" s="27">
        <v>5</v>
      </c>
      <c r="W16" s="27">
        <v>4</v>
      </c>
      <c r="X16" s="20">
        <v>40.5</v>
      </c>
      <c r="Y16" s="45">
        <f t="shared" si="0"/>
        <v>5</v>
      </c>
      <c r="Z16" s="46" t="s">
        <v>905</v>
      </c>
    </row>
    <row r="17" spans="1:26" s="38" customFormat="1" ht="27" thickBot="1">
      <c r="A17" s="33"/>
      <c r="B17" s="9">
        <v>7</v>
      </c>
      <c r="C17" s="32" t="s">
        <v>279</v>
      </c>
      <c r="D17" s="30" t="s">
        <v>70</v>
      </c>
      <c r="E17" s="30" t="s">
        <v>153</v>
      </c>
      <c r="F17" s="30" t="s">
        <v>141</v>
      </c>
      <c r="G17" s="29" t="s">
        <v>23</v>
      </c>
      <c r="H17" s="31" t="s">
        <v>252</v>
      </c>
      <c r="I17" s="9">
        <v>7</v>
      </c>
      <c r="J17" s="27">
        <v>5</v>
      </c>
      <c r="K17" s="27">
        <v>1</v>
      </c>
      <c r="L17" s="27">
        <v>3</v>
      </c>
      <c r="M17" s="28">
        <v>0</v>
      </c>
      <c r="N17" s="28">
        <v>5</v>
      </c>
      <c r="O17" s="27">
        <v>0</v>
      </c>
      <c r="P17" s="28">
        <v>0.5</v>
      </c>
      <c r="Q17" s="27">
        <v>0</v>
      </c>
      <c r="R17" s="28">
        <v>1</v>
      </c>
      <c r="S17" s="28">
        <v>8</v>
      </c>
      <c r="T17" s="27">
        <v>8</v>
      </c>
      <c r="U17" s="27">
        <v>1</v>
      </c>
      <c r="V17" s="27">
        <v>0</v>
      </c>
      <c r="W17" s="27">
        <v>7</v>
      </c>
      <c r="X17" s="20">
        <v>39.5</v>
      </c>
      <c r="Y17" s="45">
        <f t="shared" si="0"/>
        <v>6</v>
      </c>
      <c r="Z17" s="46" t="s">
        <v>905</v>
      </c>
    </row>
    <row r="18" spans="1:26" ht="39.75" thickBot="1">
      <c r="A18" s="7"/>
      <c r="B18" s="9">
        <v>8</v>
      </c>
      <c r="C18" s="32" t="s">
        <v>319</v>
      </c>
      <c r="D18" s="30" t="s">
        <v>107</v>
      </c>
      <c r="E18" s="30" t="s">
        <v>164</v>
      </c>
      <c r="F18" s="30" t="s">
        <v>214</v>
      </c>
      <c r="G18" s="29" t="s">
        <v>23</v>
      </c>
      <c r="H18" s="31" t="s">
        <v>275</v>
      </c>
      <c r="I18" s="9">
        <v>7</v>
      </c>
      <c r="J18" s="27">
        <v>7</v>
      </c>
      <c r="K18" s="27">
        <v>0</v>
      </c>
      <c r="L18" s="27">
        <v>3</v>
      </c>
      <c r="M18" s="28">
        <v>0</v>
      </c>
      <c r="N18" s="28">
        <v>5</v>
      </c>
      <c r="O18" s="27">
        <v>2</v>
      </c>
      <c r="P18" s="28">
        <v>1</v>
      </c>
      <c r="Q18" s="27">
        <v>0</v>
      </c>
      <c r="R18" s="28">
        <v>2.5</v>
      </c>
      <c r="S18" s="28">
        <v>6</v>
      </c>
      <c r="T18" s="27">
        <v>0</v>
      </c>
      <c r="U18" s="27">
        <v>3</v>
      </c>
      <c r="V18" s="27">
        <v>5</v>
      </c>
      <c r="W18" s="27">
        <v>4</v>
      </c>
      <c r="X18" s="20">
        <v>38.5</v>
      </c>
      <c r="Y18" s="45">
        <f t="shared" si="0"/>
        <v>7</v>
      </c>
      <c r="Z18" s="46" t="s">
        <v>905</v>
      </c>
    </row>
    <row r="19" spans="1:26" ht="39.75" thickBot="1">
      <c r="A19" s="7"/>
      <c r="B19" s="9">
        <v>9</v>
      </c>
      <c r="C19" s="32" t="s">
        <v>300</v>
      </c>
      <c r="D19" s="30" t="s">
        <v>116</v>
      </c>
      <c r="E19" s="30" t="s">
        <v>130</v>
      </c>
      <c r="F19" s="30" t="s">
        <v>166</v>
      </c>
      <c r="G19" s="29" t="s">
        <v>23</v>
      </c>
      <c r="H19" s="31" t="s">
        <v>275</v>
      </c>
      <c r="I19" s="9">
        <v>7</v>
      </c>
      <c r="J19" s="27">
        <v>4</v>
      </c>
      <c r="K19" s="27">
        <v>0</v>
      </c>
      <c r="L19" s="27">
        <v>1</v>
      </c>
      <c r="M19" s="28">
        <v>0</v>
      </c>
      <c r="N19" s="28">
        <v>5</v>
      </c>
      <c r="O19" s="27">
        <v>3</v>
      </c>
      <c r="P19" s="28">
        <v>1</v>
      </c>
      <c r="Q19" s="27">
        <v>0</v>
      </c>
      <c r="R19" s="28">
        <v>1</v>
      </c>
      <c r="S19" s="28">
        <v>10</v>
      </c>
      <c r="T19" s="27">
        <v>0</v>
      </c>
      <c r="U19" s="27">
        <v>0</v>
      </c>
      <c r="V19" s="27">
        <v>5</v>
      </c>
      <c r="W19" s="27">
        <v>6</v>
      </c>
      <c r="X19" s="20">
        <v>36</v>
      </c>
      <c r="Y19" s="45">
        <f t="shared" si="0"/>
        <v>8</v>
      </c>
      <c r="Z19" s="46" t="s">
        <v>905</v>
      </c>
    </row>
    <row r="20" spans="1:26" ht="39.75" thickBot="1">
      <c r="A20" s="7"/>
      <c r="B20" s="9">
        <v>10</v>
      </c>
      <c r="C20" s="32" t="s">
        <v>313</v>
      </c>
      <c r="D20" s="30" t="s">
        <v>63</v>
      </c>
      <c r="E20" s="30" t="s">
        <v>180</v>
      </c>
      <c r="F20" s="30" t="s">
        <v>157</v>
      </c>
      <c r="G20" s="29" t="s">
        <v>23</v>
      </c>
      <c r="H20" s="31" t="s">
        <v>249</v>
      </c>
      <c r="I20" s="9">
        <v>7</v>
      </c>
      <c r="J20" s="27">
        <v>8</v>
      </c>
      <c r="K20" s="27">
        <v>0</v>
      </c>
      <c r="L20" s="27">
        <v>4</v>
      </c>
      <c r="M20" s="28">
        <v>0</v>
      </c>
      <c r="N20" s="28">
        <v>4.5</v>
      </c>
      <c r="O20" s="27">
        <v>1</v>
      </c>
      <c r="P20" s="28">
        <v>1.5</v>
      </c>
      <c r="Q20" s="27">
        <v>0</v>
      </c>
      <c r="R20" s="28">
        <v>2</v>
      </c>
      <c r="S20" s="28">
        <v>6</v>
      </c>
      <c r="T20" s="27">
        <v>2</v>
      </c>
      <c r="U20" s="27">
        <v>1</v>
      </c>
      <c r="V20" s="27">
        <v>1</v>
      </c>
      <c r="W20" s="27">
        <v>4</v>
      </c>
      <c r="X20" s="20">
        <v>35</v>
      </c>
      <c r="Y20" s="45">
        <f t="shared" si="0"/>
        <v>9</v>
      </c>
      <c r="Z20" s="46" t="s">
        <v>905</v>
      </c>
    </row>
    <row r="21" spans="1:26" ht="39.75" thickBot="1">
      <c r="A21" s="7"/>
      <c r="B21" s="9">
        <v>11</v>
      </c>
      <c r="C21" s="32" t="s">
        <v>322</v>
      </c>
      <c r="D21" s="30" t="s">
        <v>34</v>
      </c>
      <c r="E21" s="30" t="s">
        <v>147</v>
      </c>
      <c r="F21" s="30" t="s">
        <v>131</v>
      </c>
      <c r="G21" s="29" t="s">
        <v>23</v>
      </c>
      <c r="H21" s="31" t="s">
        <v>240</v>
      </c>
      <c r="I21" s="9">
        <v>7</v>
      </c>
      <c r="J21" s="27">
        <v>7</v>
      </c>
      <c r="K21" s="27">
        <v>0</v>
      </c>
      <c r="L21" s="27">
        <v>1</v>
      </c>
      <c r="M21" s="28">
        <v>0</v>
      </c>
      <c r="N21" s="28">
        <v>4.5</v>
      </c>
      <c r="O21" s="27">
        <v>1</v>
      </c>
      <c r="P21" s="28">
        <v>1</v>
      </c>
      <c r="Q21" s="27">
        <v>0</v>
      </c>
      <c r="R21" s="28">
        <v>2.5</v>
      </c>
      <c r="S21" s="28">
        <v>6</v>
      </c>
      <c r="T21" s="27">
        <v>8</v>
      </c>
      <c r="U21" s="27">
        <v>3</v>
      </c>
      <c r="V21" s="27">
        <v>0</v>
      </c>
      <c r="W21" s="27">
        <v>1</v>
      </c>
      <c r="X21" s="20">
        <v>35</v>
      </c>
      <c r="Y21" s="45">
        <f t="shared" si="0"/>
        <v>9</v>
      </c>
      <c r="Z21" s="46" t="s">
        <v>905</v>
      </c>
    </row>
    <row r="22" spans="1:26" ht="27" thickBot="1">
      <c r="A22" s="7"/>
      <c r="B22" s="9">
        <v>12</v>
      </c>
      <c r="C22" s="32" t="s">
        <v>371</v>
      </c>
      <c r="D22" s="30" t="s">
        <v>73</v>
      </c>
      <c r="E22" s="30" t="s">
        <v>132</v>
      </c>
      <c r="F22" s="30" t="s">
        <v>157</v>
      </c>
      <c r="G22" s="29" t="s">
        <v>23</v>
      </c>
      <c r="H22" s="31" t="s">
        <v>254</v>
      </c>
      <c r="I22" s="9">
        <v>7</v>
      </c>
      <c r="J22" s="27">
        <v>6</v>
      </c>
      <c r="K22" s="27">
        <v>2</v>
      </c>
      <c r="L22" s="27">
        <v>3</v>
      </c>
      <c r="M22" s="28">
        <v>0</v>
      </c>
      <c r="N22" s="28">
        <v>5</v>
      </c>
      <c r="O22" s="27">
        <v>2</v>
      </c>
      <c r="P22" s="28">
        <v>1</v>
      </c>
      <c r="Q22" s="27">
        <v>0</v>
      </c>
      <c r="R22" s="28">
        <v>1</v>
      </c>
      <c r="S22" s="28">
        <v>0</v>
      </c>
      <c r="T22" s="27">
        <v>8</v>
      </c>
      <c r="U22" s="27">
        <v>1</v>
      </c>
      <c r="V22" s="27">
        <v>5</v>
      </c>
      <c r="W22" s="27">
        <v>1</v>
      </c>
      <c r="X22" s="20">
        <v>35</v>
      </c>
      <c r="Y22" s="45">
        <f t="shared" si="0"/>
        <v>9</v>
      </c>
      <c r="Z22" s="46" t="s">
        <v>905</v>
      </c>
    </row>
    <row r="23" spans="1:26" ht="27" thickBot="1">
      <c r="A23" s="7"/>
      <c r="B23" s="9">
        <v>13</v>
      </c>
      <c r="C23" s="32" t="s">
        <v>344</v>
      </c>
      <c r="D23" s="30" t="s">
        <v>99</v>
      </c>
      <c r="E23" s="30" t="s">
        <v>218</v>
      </c>
      <c r="F23" s="30" t="s">
        <v>219</v>
      </c>
      <c r="G23" s="29" t="s">
        <v>23</v>
      </c>
      <c r="H23" s="31" t="s">
        <v>270</v>
      </c>
      <c r="I23" s="9">
        <v>7</v>
      </c>
      <c r="J23" s="27">
        <v>7</v>
      </c>
      <c r="K23" s="27">
        <v>0</v>
      </c>
      <c r="L23" s="27">
        <v>3</v>
      </c>
      <c r="M23" s="28">
        <v>0</v>
      </c>
      <c r="N23" s="28">
        <v>4.5</v>
      </c>
      <c r="O23" s="27">
        <v>1</v>
      </c>
      <c r="P23" s="28">
        <v>0</v>
      </c>
      <c r="Q23" s="27">
        <v>1</v>
      </c>
      <c r="R23" s="28">
        <v>0.5</v>
      </c>
      <c r="S23" s="28">
        <v>6</v>
      </c>
      <c r="T23" s="27">
        <v>0</v>
      </c>
      <c r="U23" s="27">
        <v>3</v>
      </c>
      <c r="V23" s="27">
        <v>5</v>
      </c>
      <c r="W23" s="27">
        <v>3</v>
      </c>
      <c r="X23" s="20">
        <v>34</v>
      </c>
      <c r="Y23" s="45">
        <f t="shared" si="0"/>
        <v>10</v>
      </c>
      <c r="Z23" s="46" t="s">
        <v>905</v>
      </c>
    </row>
    <row r="24" spans="1:26" ht="39.75" thickBot="1">
      <c r="A24" s="7"/>
      <c r="B24" s="9">
        <v>14</v>
      </c>
      <c r="C24" s="32" t="s">
        <v>278</v>
      </c>
      <c r="D24" s="30" t="s">
        <v>61</v>
      </c>
      <c r="E24" s="30" t="s">
        <v>180</v>
      </c>
      <c r="F24" s="30" t="s">
        <v>137</v>
      </c>
      <c r="G24" s="29" t="s">
        <v>23</v>
      </c>
      <c r="H24" s="31" t="s">
        <v>248</v>
      </c>
      <c r="I24" s="9">
        <v>7</v>
      </c>
      <c r="J24" s="27">
        <v>8</v>
      </c>
      <c r="K24" s="27">
        <v>0</v>
      </c>
      <c r="L24" s="27">
        <v>1</v>
      </c>
      <c r="M24" s="28">
        <v>0</v>
      </c>
      <c r="N24" s="28">
        <v>5</v>
      </c>
      <c r="O24" s="27">
        <v>0</v>
      </c>
      <c r="P24" s="28">
        <v>1</v>
      </c>
      <c r="Q24" s="27">
        <v>0</v>
      </c>
      <c r="R24" s="28">
        <v>0</v>
      </c>
      <c r="S24" s="28">
        <v>10</v>
      </c>
      <c r="T24" s="27">
        <v>0</v>
      </c>
      <c r="U24" s="27">
        <v>0</v>
      </c>
      <c r="V24" s="27">
        <v>5</v>
      </c>
      <c r="W24" s="27">
        <v>4</v>
      </c>
      <c r="X24" s="20">
        <v>34</v>
      </c>
      <c r="Y24" s="45">
        <f t="shared" si="0"/>
        <v>10</v>
      </c>
      <c r="Z24" s="46" t="s">
        <v>905</v>
      </c>
    </row>
    <row r="25" spans="1:26" ht="39.75" thickBot="1">
      <c r="A25" s="7"/>
      <c r="B25" s="9">
        <v>15</v>
      </c>
      <c r="C25" s="32" t="s">
        <v>377</v>
      </c>
      <c r="D25" s="30" t="s">
        <v>47</v>
      </c>
      <c r="E25" s="30" t="s">
        <v>165</v>
      </c>
      <c r="F25" s="30" t="s">
        <v>166</v>
      </c>
      <c r="G25" s="29" t="s">
        <v>23</v>
      </c>
      <c r="H25" s="31" t="s">
        <v>243</v>
      </c>
      <c r="I25" s="9">
        <v>7</v>
      </c>
      <c r="J25" s="27">
        <v>7</v>
      </c>
      <c r="K25" s="27">
        <v>0</v>
      </c>
      <c r="L25" s="27">
        <v>2</v>
      </c>
      <c r="M25" s="28">
        <v>0</v>
      </c>
      <c r="N25" s="28">
        <v>5</v>
      </c>
      <c r="O25" s="27">
        <v>1</v>
      </c>
      <c r="P25" s="28">
        <v>1</v>
      </c>
      <c r="Q25" s="27">
        <v>0</v>
      </c>
      <c r="R25" s="28">
        <v>1.5</v>
      </c>
      <c r="S25" s="28">
        <v>0</v>
      </c>
      <c r="T25" s="27">
        <v>8</v>
      </c>
      <c r="U25" s="27">
        <v>0</v>
      </c>
      <c r="V25" s="27">
        <v>5</v>
      </c>
      <c r="W25" s="27">
        <v>3</v>
      </c>
      <c r="X25" s="20">
        <v>33.5</v>
      </c>
      <c r="Y25" s="45">
        <f t="shared" si="0"/>
        <v>11</v>
      </c>
      <c r="Z25" s="46" t="s">
        <v>905</v>
      </c>
    </row>
    <row r="26" spans="1:26" ht="39.75" thickBot="1">
      <c r="A26" s="7"/>
      <c r="B26" s="9">
        <v>16</v>
      </c>
      <c r="C26" s="32" t="s">
        <v>293</v>
      </c>
      <c r="D26" s="30" t="s">
        <v>56</v>
      </c>
      <c r="E26" s="30" t="s">
        <v>178</v>
      </c>
      <c r="F26" s="30" t="s">
        <v>177</v>
      </c>
      <c r="G26" s="29" t="s">
        <v>23</v>
      </c>
      <c r="H26" s="31" t="s">
        <v>245</v>
      </c>
      <c r="I26" s="9">
        <v>7</v>
      </c>
      <c r="J26" s="27">
        <v>6</v>
      </c>
      <c r="K26" s="27">
        <v>0</v>
      </c>
      <c r="L26" s="27">
        <v>3</v>
      </c>
      <c r="M26" s="28">
        <v>0</v>
      </c>
      <c r="N26" s="28">
        <v>5</v>
      </c>
      <c r="O26" s="27">
        <v>2</v>
      </c>
      <c r="P26" s="28">
        <v>0</v>
      </c>
      <c r="Q26" s="27">
        <v>0</v>
      </c>
      <c r="R26" s="28">
        <v>0.5</v>
      </c>
      <c r="S26" s="28">
        <v>0</v>
      </c>
      <c r="T26" s="27">
        <v>8</v>
      </c>
      <c r="U26" s="27">
        <v>1</v>
      </c>
      <c r="V26" s="27">
        <v>5</v>
      </c>
      <c r="W26" s="27">
        <v>3</v>
      </c>
      <c r="X26" s="20">
        <v>33.5</v>
      </c>
      <c r="Y26" s="45">
        <f t="shared" si="0"/>
        <v>11</v>
      </c>
      <c r="Z26" s="46" t="s">
        <v>905</v>
      </c>
    </row>
    <row r="27" spans="1:26" ht="27" thickBot="1">
      <c r="A27" s="7"/>
      <c r="B27" s="9">
        <v>17</v>
      </c>
      <c r="C27" s="32" t="s">
        <v>335</v>
      </c>
      <c r="D27" s="30" t="s">
        <v>31</v>
      </c>
      <c r="E27" s="30" t="s">
        <v>136</v>
      </c>
      <c r="F27" s="30" t="s">
        <v>133</v>
      </c>
      <c r="G27" s="29" t="s">
        <v>23</v>
      </c>
      <c r="H27" s="31" t="s">
        <v>238</v>
      </c>
      <c r="I27" s="9">
        <v>7</v>
      </c>
      <c r="J27" s="27">
        <v>8</v>
      </c>
      <c r="K27" s="27">
        <v>0</v>
      </c>
      <c r="L27" s="27">
        <v>3</v>
      </c>
      <c r="M27" s="28">
        <v>0</v>
      </c>
      <c r="N27" s="28">
        <v>5</v>
      </c>
      <c r="O27" s="27">
        <v>1</v>
      </c>
      <c r="P27" s="28">
        <v>0.5</v>
      </c>
      <c r="Q27" s="27">
        <v>0</v>
      </c>
      <c r="R27" s="28">
        <v>1.5</v>
      </c>
      <c r="S27" s="28">
        <v>7</v>
      </c>
      <c r="T27" s="27">
        <v>0</v>
      </c>
      <c r="U27" s="27">
        <v>1</v>
      </c>
      <c r="V27" s="27">
        <v>5</v>
      </c>
      <c r="W27" s="27">
        <v>1</v>
      </c>
      <c r="X27" s="20">
        <v>33</v>
      </c>
      <c r="Y27" s="45">
        <f t="shared" si="0"/>
        <v>12</v>
      </c>
      <c r="Z27" s="46" t="s">
        <v>905</v>
      </c>
    </row>
    <row r="28" spans="1:26" ht="39.75" thickBot="1">
      <c r="A28" s="7"/>
      <c r="B28" s="9">
        <v>18</v>
      </c>
      <c r="C28" s="32" t="s">
        <v>345</v>
      </c>
      <c r="D28" s="30" t="s">
        <v>121</v>
      </c>
      <c r="E28" s="30" t="s">
        <v>234</v>
      </c>
      <c r="F28" s="30" t="s">
        <v>206</v>
      </c>
      <c r="G28" s="29" t="s">
        <v>23</v>
      </c>
      <c r="H28" s="31" t="s">
        <v>275</v>
      </c>
      <c r="I28" s="9">
        <v>7</v>
      </c>
      <c r="J28" s="27">
        <v>5</v>
      </c>
      <c r="K28" s="27">
        <v>0</v>
      </c>
      <c r="L28" s="27">
        <v>2</v>
      </c>
      <c r="M28" s="28">
        <v>0</v>
      </c>
      <c r="N28" s="28">
        <v>5</v>
      </c>
      <c r="O28" s="27">
        <v>1</v>
      </c>
      <c r="P28" s="28">
        <v>1</v>
      </c>
      <c r="Q28" s="27">
        <v>0</v>
      </c>
      <c r="R28" s="28">
        <v>0.5</v>
      </c>
      <c r="S28" s="28">
        <v>9</v>
      </c>
      <c r="T28" s="27">
        <v>0</v>
      </c>
      <c r="U28" s="27">
        <v>3</v>
      </c>
      <c r="V28" s="27">
        <v>5</v>
      </c>
      <c r="W28" s="27">
        <v>1</v>
      </c>
      <c r="X28" s="20">
        <v>32.5</v>
      </c>
      <c r="Y28" s="45">
        <f t="shared" si="0"/>
        <v>13</v>
      </c>
      <c r="Z28" s="46" t="s">
        <v>905</v>
      </c>
    </row>
    <row r="29" spans="1:26" ht="39.75" thickBot="1">
      <c r="A29" s="7"/>
      <c r="B29" s="9">
        <v>19</v>
      </c>
      <c r="C29" s="32" t="s">
        <v>286</v>
      </c>
      <c r="D29" s="30" t="s">
        <v>117</v>
      </c>
      <c r="E29" s="30" t="s">
        <v>231</v>
      </c>
      <c r="F29" s="30" t="s">
        <v>232</v>
      </c>
      <c r="G29" s="29" t="s">
        <v>23</v>
      </c>
      <c r="H29" s="31" t="s">
        <v>275</v>
      </c>
      <c r="I29" s="9">
        <v>7</v>
      </c>
      <c r="J29" s="27">
        <v>7</v>
      </c>
      <c r="K29" s="27">
        <v>0</v>
      </c>
      <c r="L29" s="27">
        <v>3</v>
      </c>
      <c r="M29" s="28">
        <v>0</v>
      </c>
      <c r="N29" s="28">
        <v>5</v>
      </c>
      <c r="O29" s="27">
        <v>0</v>
      </c>
      <c r="P29" s="28">
        <v>0.5</v>
      </c>
      <c r="Q29" s="27">
        <v>0</v>
      </c>
      <c r="R29" s="28">
        <v>0.5</v>
      </c>
      <c r="S29" s="28">
        <v>5</v>
      </c>
      <c r="T29" s="27">
        <v>0</v>
      </c>
      <c r="U29" s="27">
        <v>3</v>
      </c>
      <c r="V29" s="27">
        <v>5</v>
      </c>
      <c r="W29" s="27">
        <v>3</v>
      </c>
      <c r="X29" s="20">
        <v>32</v>
      </c>
      <c r="Y29" s="45">
        <f t="shared" si="0"/>
        <v>14</v>
      </c>
      <c r="Z29" s="46" t="s">
        <v>905</v>
      </c>
    </row>
    <row r="30" spans="1:26" ht="39.75" thickBot="1">
      <c r="A30" s="7"/>
      <c r="B30" s="9">
        <v>20</v>
      </c>
      <c r="C30" s="32" t="s">
        <v>309</v>
      </c>
      <c r="D30" s="30" t="s">
        <v>118</v>
      </c>
      <c r="E30" s="30" t="s">
        <v>233</v>
      </c>
      <c r="F30" s="30" t="s">
        <v>148</v>
      </c>
      <c r="G30" s="29" t="s">
        <v>23</v>
      </c>
      <c r="H30" s="31" t="s">
        <v>275</v>
      </c>
      <c r="I30" s="9">
        <v>7</v>
      </c>
      <c r="J30" s="27">
        <v>7</v>
      </c>
      <c r="K30" s="27">
        <v>0</v>
      </c>
      <c r="L30" s="27">
        <v>0</v>
      </c>
      <c r="M30" s="28">
        <v>0</v>
      </c>
      <c r="N30" s="28">
        <v>5</v>
      </c>
      <c r="O30" s="27">
        <v>0</v>
      </c>
      <c r="P30" s="28">
        <v>1</v>
      </c>
      <c r="Q30" s="27">
        <v>0</v>
      </c>
      <c r="R30" s="28">
        <v>2</v>
      </c>
      <c r="S30" s="28">
        <v>10</v>
      </c>
      <c r="T30" s="27">
        <v>0</v>
      </c>
      <c r="U30" s="27">
        <v>1</v>
      </c>
      <c r="V30" s="27">
        <v>5</v>
      </c>
      <c r="W30" s="27">
        <v>1</v>
      </c>
      <c r="X30" s="20">
        <v>32</v>
      </c>
      <c r="Y30" s="45">
        <f t="shared" si="0"/>
        <v>14</v>
      </c>
      <c r="Z30" s="46" t="s">
        <v>905</v>
      </c>
    </row>
    <row r="31" spans="1:26" ht="66" thickBot="1">
      <c r="A31" s="7"/>
      <c r="B31" s="9">
        <v>21</v>
      </c>
      <c r="C31" s="32" t="s">
        <v>317</v>
      </c>
      <c r="D31" s="30" t="s">
        <v>94</v>
      </c>
      <c r="E31" s="30" t="s">
        <v>211</v>
      </c>
      <c r="F31" s="30" t="s">
        <v>212</v>
      </c>
      <c r="G31" s="29" t="s">
        <v>23</v>
      </c>
      <c r="H31" s="31" t="s">
        <v>266</v>
      </c>
      <c r="I31" s="9">
        <v>7</v>
      </c>
      <c r="J31" s="27">
        <v>7</v>
      </c>
      <c r="K31" s="27">
        <v>0</v>
      </c>
      <c r="L31" s="27">
        <v>3</v>
      </c>
      <c r="M31" s="28">
        <v>0</v>
      </c>
      <c r="N31" s="28">
        <v>5</v>
      </c>
      <c r="O31" s="27">
        <v>1</v>
      </c>
      <c r="P31" s="28">
        <v>0</v>
      </c>
      <c r="Q31" s="27">
        <v>0</v>
      </c>
      <c r="R31" s="28">
        <v>1.5</v>
      </c>
      <c r="S31" s="28">
        <v>0</v>
      </c>
      <c r="T31" s="27">
        <v>8</v>
      </c>
      <c r="U31" s="27">
        <v>1</v>
      </c>
      <c r="V31" s="27">
        <v>5</v>
      </c>
      <c r="W31" s="27">
        <v>0</v>
      </c>
      <c r="X31" s="20">
        <v>31.5</v>
      </c>
      <c r="Y31" s="45">
        <f t="shared" si="0"/>
        <v>15</v>
      </c>
      <c r="Z31" s="46" t="s">
        <v>905</v>
      </c>
    </row>
    <row r="32" spans="1:26" ht="39.75" thickBot="1">
      <c r="A32" s="7"/>
      <c r="B32" s="9">
        <v>22</v>
      </c>
      <c r="C32" s="32" t="s">
        <v>347</v>
      </c>
      <c r="D32" s="30" t="s">
        <v>106</v>
      </c>
      <c r="E32" s="30" t="s">
        <v>198</v>
      </c>
      <c r="F32" s="30" t="s">
        <v>133</v>
      </c>
      <c r="G32" s="29" t="s">
        <v>23</v>
      </c>
      <c r="H32" s="31" t="s">
        <v>274</v>
      </c>
      <c r="I32" s="9">
        <v>7</v>
      </c>
      <c r="J32" s="27">
        <v>6</v>
      </c>
      <c r="K32" s="27">
        <v>1</v>
      </c>
      <c r="L32" s="27">
        <v>0</v>
      </c>
      <c r="M32" s="28">
        <v>0</v>
      </c>
      <c r="N32" s="28">
        <v>5</v>
      </c>
      <c r="O32" s="27">
        <v>0</v>
      </c>
      <c r="P32" s="28">
        <v>0.5</v>
      </c>
      <c r="Q32" s="27">
        <v>0</v>
      </c>
      <c r="R32" s="28">
        <v>1</v>
      </c>
      <c r="S32" s="28">
        <v>0</v>
      </c>
      <c r="T32" s="27">
        <v>8</v>
      </c>
      <c r="U32" s="27">
        <v>0</v>
      </c>
      <c r="V32" s="27">
        <v>5</v>
      </c>
      <c r="W32" s="27">
        <v>5</v>
      </c>
      <c r="X32" s="20">
        <v>31.5</v>
      </c>
      <c r="Y32" s="45">
        <f t="shared" si="0"/>
        <v>15</v>
      </c>
      <c r="Z32" s="46" t="s">
        <v>905</v>
      </c>
    </row>
    <row r="33" spans="1:26" ht="39.75" thickBot="1">
      <c r="A33" s="7"/>
      <c r="B33" s="9">
        <v>23</v>
      </c>
      <c r="C33" s="32" t="s">
        <v>330</v>
      </c>
      <c r="D33" s="30" t="s">
        <v>110</v>
      </c>
      <c r="E33" s="30" t="s">
        <v>151</v>
      </c>
      <c r="F33" s="30" t="s">
        <v>177</v>
      </c>
      <c r="G33" s="29" t="s">
        <v>23</v>
      </c>
      <c r="H33" s="31" t="s">
        <v>275</v>
      </c>
      <c r="I33" s="9">
        <v>7</v>
      </c>
      <c r="J33" s="27">
        <v>6</v>
      </c>
      <c r="K33" s="27">
        <v>0</v>
      </c>
      <c r="L33" s="27">
        <v>3</v>
      </c>
      <c r="M33" s="28">
        <v>0</v>
      </c>
      <c r="N33" s="28">
        <v>5</v>
      </c>
      <c r="O33" s="27">
        <v>1</v>
      </c>
      <c r="P33" s="28">
        <v>0.5</v>
      </c>
      <c r="Q33" s="27">
        <v>0</v>
      </c>
      <c r="R33" s="28">
        <v>1</v>
      </c>
      <c r="S33" s="28">
        <v>7</v>
      </c>
      <c r="T33" s="27">
        <v>0</v>
      </c>
      <c r="U33" s="27">
        <v>1</v>
      </c>
      <c r="V33" s="27">
        <v>5</v>
      </c>
      <c r="W33" s="27">
        <v>1</v>
      </c>
      <c r="X33" s="20">
        <v>30.5</v>
      </c>
      <c r="Y33" s="45">
        <f t="shared" si="0"/>
        <v>16</v>
      </c>
      <c r="Z33" s="46" t="s">
        <v>905</v>
      </c>
    </row>
    <row r="34" spans="1:26" ht="39.75" thickBot="1">
      <c r="A34" s="7"/>
      <c r="B34" s="9">
        <v>24</v>
      </c>
      <c r="C34" s="32" t="s">
        <v>337</v>
      </c>
      <c r="D34" s="30" t="s">
        <v>45</v>
      </c>
      <c r="E34" s="30" t="s">
        <v>163</v>
      </c>
      <c r="F34" s="30" t="s">
        <v>152</v>
      </c>
      <c r="G34" s="29" t="s">
        <v>23</v>
      </c>
      <c r="H34" s="31" t="s">
        <v>242</v>
      </c>
      <c r="I34" s="9">
        <v>7</v>
      </c>
      <c r="J34" s="27">
        <v>5</v>
      </c>
      <c r="K34" s="27">
        <v>0</v>
      </c>
      <c r="L34" s="27">
        <v>2</v>
      </c>
      <c r="M34" s="28">
        <v>0</v>
      </c>
      <c r="N34" s="28">
        <v>5</v>
      </c>
      <c r="O34" s="27">
        <v>1</v>
      </c>
      <c r="P34" s="28">
        <v>0</v>
      </c>
      <c r="Q34" s="27">
        <v>0</v>
      </c>
      <c r="R34" s="28">
        <v>2</v>
      </c>
      <c r="S34" s="28">
        <v>0</v>
      </c>
      <c r="T34" s="27">
        <v>8</v>
      </c>
      <c r="U34" s="27">
        <v>1</v>
      </c>
      <c r="V34" s="27">
        <v>5</v>
      </c>
      <c r="W34" s="27">
        <v>1</v>
      </c>
      <c r="X34" s="20">
        <v>30</v>
      </c>
      <c r="Y34" s="45">
        <f t="shared" si="0"/>
        <v>17</v>
      </c>
      <c r="Z34" s="46" t="s">
        <v>905</v>
      </c>
    </row>
    <row r="35" spans="1:26" ht="39.75" thickBot="1">
      <c r="A35" s="7"/>
      <c r="B35" s="9">
        <v>25</v>
      </c>
      <c r="C35" s="32" t="s">
        <v>320</v>
      </c>
      <c r="D35" s="30" t="s">
        <v>39</v>
      </c>
      <c r="E35" s="30" t="s">
        <v>147</v>
      </c>
      <c r="F35" s="30" t="s">
        <v>155</v>
      </c>
      <c r="G35" s="29" t="s">
        <v>23</v>
      </c>
      <c r="H35" s="31" t="s">
        <v>242</v>
      </c>
      <c r="I35" s="9">
        <v>7</v>
      </c>
      <c r="J35" s="27">
        <v>6</v>
      </c>
      <c r="K35" s="27">
        <v>0</v>
      </c>
      <c r="L35" s="27">
        <v>2</v>
      </c>
      <c r="M35" s="28">
        <v>0</v>
      </c>
      <c r="N35" s="28">
        <v>5</v>
      </c>
      <c r="O35" s="27">
        <v>1</v>
      </c>
      <c r="P35" s="28">
        <v>2</v>
      </c>
      <c r="Q35" s="27">
        <v>0</v>
      </c>
      <c r="R35" s="28">
        <v>2.5</v>
      </c>
      <c r="S35" s="28">
        <v>0</v>
      </c>
      <c r="T35" s="27">
        <v>2</v>
      </c>
      <c r="U35" s="27">
        <v>2</v>
      </c>
      <c r="V35" s="27">
        <v>5</v>
      </c>
      <c r="W35" s="27">
        <v>2</v>
      </c>
      <c r="X35" s="20">
        <v>29.5</v>
      </c>
      <c r="Y35" s="45">
        <f t="shared" si="0"/>
        <v>18</v>
      </c>
      <c r="Z35" s="21" t="s">
        <v>906</v>
      </c>
    </row>
    <row r="36" spans="1:26" ht="39.75" thickBot="1">
      <c r="A36" s="7"/>
      <c r="B36" s="9">
        <v>26</v>
      </c>
      <c r="C36" s="32" t="s">
        <v>307</v>
      </c>
      <c r="D36" s="30" t="s">
        <v>89</v>
      </c>
      <c r="E36" s="30" t="s">
        <v>151</v>
      </c>
      <c r="F36" s="30" t="s">
        <v>157</v>
      </c>
      <c r="G36" s="29" t="s">
        <v>23</v>
      </c>
      <c r="H36" s="31" t="s">
        <v>265</v>
      </c>
      <c r="I36" s="9">
        <v>7</v>
      </c>
      <c r="J36" s="27">
        <v>5</v>
      </c>
      <c r="K36" s="27">
        <v>0</v>
      </c>
      <c r="L36" s="27">
        <v>3</v>
      </c>
      <c r="M36" s="28">
        <v>0</v>
      </c>
      <c r="N36" s="28">
        <v>7</v>
      </c>
      <c r="O36" s="27">
        <v>1</v>
      </c>
      <c r="P36" s="28">
        <v>0.5</v>
      </c>
      <c r="Q36" s="27">
        <v>0</v>
      </c>
      <c r="R36" s="28">
        <v>1.5</v>
      </c>
      <c r="S36" s="28">
        <v>0</v>
      </c>
      <c r="T36" s="27">
        <v>0</v>
      </c>
      <c r="U36" s="27">
        <v>4</v>
      </c>
      <c r="V36" s="27">
        <v>5</v>
      </c>
      <c r="W36" s="27">
        <v>2</v>
      </c>
      <c r="X36" s="20">
        <v>29</v>
      </c>
      <c r="Y36" s="45">
        <f t="shared" si="0"/>
        <v>19</v>
      </c>
      <c r="Z36" s="21" t="s">
        <v>906</v>
      </c>
    </row>
    <row r="37" spans="1:26" ht="66" thickBot="1">
      <c r="A37" s="7"/>
      <c r="B37" s="9">
        <v>27</v>
      </c>
      <c r="C37" s="32" t="s">
        <v>296</v>
      </c>
      <c r="D37" s="30" t="s">
        <v>79</v>
      </c>
      <c r="E37" s="30" t="s">
        <v>196</v>
      </c>
      <c r="F37" s="30" t="s">
        <v>197</v>
      </c>
      <c r="G37" s="29" t="s">
        <v>23</v>
      </c>
      <c r="H37" s="31" t="s">
        <v>257</v>
      </c>
      <c r="I37" s="9">
        <v>7</v>
      </c>
      <c r="J37" s="27">
        <v>5</v>
      </c>
      <c r="K37" s="27">
        <v>0</v>
      </c>
      <c r="L37" s="27">
        <v>2</v>
      </c>
      <c r="M37" s="28">
        <v>0</v>
      </c>
      <c r="N37" s="28">
        <v>5</v>
      </c>
      <c r="O37" s="27">
        <v>1</v>
      </c>
      <c r="P37" s="28">
        <v>1</v>
      </c>
      <c r="Q37" s="27">
        <v>0</v>
      </c>
      <c r="R37" s="28">
        <v>1.5</v>
      </c>
      <c r="S37" s="28">
        <v>0</v>
      </c>
      <c r="T37" s="27">
        <v>8</v>
      </c>
      <c r="U37" s="27">
        <v>0</v>
      </c>
      <c r="V37" s="27">
        <v>5</v>
      </c>
      <c r="W37" s="27">
        <v>0</v>
      </c>
      <c r="X37" s="20">
        <v>28.5</v>
      </c>
      <c r="Y37" s="45">
        <f t="shared" si="0"/>
        <v>20</v>
      </c>
      <c r="Z37" s="21" t="s">
        <v>906</v>
      </c>
    </row>
    <row r="38" spans="1:26" ht="66" thickBot="1">
      <c r="A38" s="7"/>
      <c r="B38" s="9">
        <v>28</v>
      </c>
      <c r="C38" s="32" t="s">
        <v>327</v>
      </c>
      <c r="D38" s="30" t="s">
        <v>80</v>
      </c>
      <c r="E38" s="30" t="s">
        <v>198</v>
      </c>
      <c r="F38" s="30" t="s">
        <v>199</v>
      </c>
      <c r="G38" s="29" t="s">
        <v>23</v>
      </c>
      <c r="H38" s="31" t="s">
        <v>258</v>
      </c>
      <c r="I38" s="9">
        <v>7</v>
      </c>
      <c r="J38" s="27">
        <v>7</v>
      </c>
      <c r="K38" s="27">
        <v>1</v>
      </c>
      <c r="L38" s="27">
        <v>2</v>
      </c>
      <c r="M38" s="28">
        <v>0</v>
      </c>
      <c r="N38" s="28">
        <v>5</v>
      </c>
      <c r="O38" s="27">
        <v>1</v>
      </c>
      <c r="P38" s="28">
        <v>0.5</v>
      </c>
      <c r="Q38" s="27">
        <v>1</v>
      </c>
      <c r="R38" s="28">
        <v>1.5</v>
      </c>
      <c r="S38" s="28">
        <v>5</v>
      </c>
      <c r="T38" s="27">
        <v>0</v>
      </c>
      <c r="U38" s="27">
        <v>2</v>
      </c>
      <c r="V38" s="27">
        <v>0</v>
      </c>
      <c r="W38" s="27">
        <v>2</v>
      </c>
      <c r="X38" s="20">
        <v>28</v>
      </c>
      <c r="Y38" s="45">
        <f t="shared" si="0"/>
        <v>21</v>
      </c>
      <c r="Z38" s="21" t="s">
        <v>906</v>
      </c>
    </row>
    <row r="39" spans="1:26" ht="119.25" thickBot="1">
      <c r="A39" s="7"/>
      <c r="B39" s="9">
        <v>29</v>
      </c>
      <c r="C39" s="32" t="s">
        <v>316</v>
      </c>
      <c r="D39" s="30" t="s">
        <v>86</v>
      </c>
      <c r="E39" s="30" t="s">
        <v>202</v>
      </c>
      <c r="F39" s="30" t="s">
        <v>169</v>
      </c>
      <c r="G39" s="29" t="s">
        <v>23</v>
      </c>
      <c r="H39" s="31" t="s">
        <v>262</v>
      </c>
      <c r="I39" s="9">
        <v>7</v>
      </c>
      <c r="J39" s="27">
        <v>7</v>
      </c>
      <c r="K39" s="27">
        <v>0</v>
      </c>
      <c r="L39" s="27">
        <v>2</v>
      </c>
      <c r="M39" s="28">
        <v>0</v>
      </c>
      <c r="N39" s="28">
        <v>5</v>
      </c>
      <c r="O39" s="27">
        <v>0</v>
      </c>
      <c r="P39" s="28">
        <v>0</v>
      </c>
      <c r="Q39" s="27">
        <v>0</v>
      </c>
      <c r="R39" s="28">
        <v>0</v>
      </c>
      <c r="S39" s="28">
        <v>0</v>
      </c>
      <c r="T39" s="27">
        <v>8</v>
      </c>
      <c r="U39" s="27">
        <v>1</v>
      </c>
      <c r="V39" s="27">
        <v>5</v>
      </c>
      <c r="W39" s="27">
        <v>0</v>
      </c>
      <c r="X39" s="20">
        <v>28</v>
      </c>
      <c r="Y39" s="45">
        <f t="shared" si="0"/>
        <v>21</v>
      </c>
      <c r="Z39" s="21" t="s">
        <v>906</v>
      </c>
    </row>
    <row r="40" spans="1:26" ht="39.75" thickBot="1">
      <c r="A40" s="7"/>
      <c r="B40" s="9">
        <v>30</v>
      </c>
      <c r="C40" s="32" t="s">
        <v>357</v>
      </c>
      <c r="D40" s="30" t="s">
        <v>43</v>
      </c>
      <c r="E40" s="30" t="s">
        <v>140</v>
      </c>
      <c r="F40" s="30" t="s">
        <v>157</v>
      </c>
      <c r="G40" s="29" t="s">
        <v>23</v>
      </c>
      <c r="H40" s="31" t="s">
        <v>242</v>
      </c>
      <c r="I40" s="9">
        <v>7</v>
      </c>
      <c r="J40" s="27">
        <v>7</v>
      </c>
      <c r="K40" s="27">
        <v>0</v>
      </c>
      <c r="L40" s="27">
        <v>1</v>
      </c>
      <c r="M40" s="28">
        <v>0</v>
      </c>
      <c r="N40" s="28">
        <v>5</v>
      </c>
      <c r="O40" s="27">
        <v>0</v>
      </c>
      <c r="P40" s="28">
        <v>2</v>
      </c>
      <c r="Q40" s="27">
        <v>0</v>
      </c>
      <c r="R40" s="28">
        <v>1</v>
      </c>
      <c r="S40" s="28">
        <v>1</v>
      </c>
      <c r="T40" s="27">
        <v>2</v>
      </c>
      <c r="U40" s="27">
        <v>1</v>
      </c>
      <c r="V40" s="27">
        <v>0</v>
      </c>
      <c r="W40" s="27">
        <v>8</v>
      </c>
      <c r="X40" s="20">
        <v>28</v>
      </c>
      <c r="Y40" s="45">
        <f t="shared" si="0"/>
        <v>21</v>
      </c>
      <c r="Z40" s="21" t="s">
        <v>906</v>
      </c>
    </row>
    <row r="41" spans="1:26" ht="66" thickBot="1">
      <c r="A41" s="7"/>
      <c r="B41" s="9">
        <v>31</v>
      </c>
      <c r="C41" s="32" t="s">
        <v>328</v>
      </c>
      <c r="D41" s="30" t="s">
        <v>88</v>
      </c>
      <c r="E41" s="30" t="s">
        <v>205</v>
      </c>
      <c r="F41" s="30" t="s">
        <v>206</v>
      </c>
      <c r="G41" s="29" t="s">
        <v>23</v>
      </c>
      <c r="H41" s="31" t="s">
        <v>264</v>
      </c>
      <c r="I41" s="9">
        <v>7</v>
      </c>
      <c r="J41" s="27">
        <v>7</v>
      </c>
      <c r="K41" s="27">
        <v>1</v>
      </c>
      <c r="L41" s="27">
        <v>0</v>
      </c>
      <c r="M41" s="28">
        <v>0</v>
      </c>
      <c r="N41" s="28">
        <v>5</v>
      </c>
      <c r="O41" s="27">
        <v>1</v>
      </c>
      <c r="P41" s="28">
        <v>1.5</v>
      </c>
      <c r="Q41" s="27">
        <v>0</v>
      </c>
      <c r="R41" s="28">
        <v>2.5</v>
      </c>
      <c r="S41" s="28">
        <v>0</v>
      </c>
      <c r="T41" s="27">
        <v>0</v>
      </c>
      <c r="U41" s="27">
        <v>1</v>
      </c>
      <c r="V41" s="27">
        <v>5</v>
      </c>
      <c r="W41" s="27">
        <v>4</v>
      </c>
      <c r="X41" s="20">
        <v>28</v>
      </c>
      <c r="Y41" s="45">
        <f t="shared" si="0"/>
        <v>21</v>
      </c>
      <c r="Z41" s="21" t="s">
        <v>906</v>
      </c>
    </row>
    <row r="42" spans="1:26" ht="53.25" thickBot="1">
      <c r="A42" s="7"/>
      <c r="B42" s="9">
        <v>32</v>
      </c>
      <c r="C42" s="32" t="s">
        <v>348</v>
      </c>
      <c r="D42" s="30" t="s">
        <v>35</v>
      </c>
      <c r="E42" s="30" t="s">
        <v>149</v>
      </c>
      <c r="F42" s="30" t="s">
        <v>141</v>
      </c>
      <c r="G42" s="29" t="s">
        <v>23</v>
      </c>
      <c r="H42" s="31" t="s">
        <v>241</v>
      </c>
      <c r="I42" s="9">
        <v>7</v>
      </c>
      <c r="J42" s="27">
        <v>5</v>
      </c>
      <c r="K42" s="27">
        <v>1</v>
      </c>
      <c r="L42" s="27">
        <v>1</v>
      </c>
      <c r="M42" s="28">
        <v>0</v>
      </c>
      <c r="N42" s="28">
        <v>5</v>
      </c>
      <c r="O42" s="27">
        <v>2</v>
      </c>
      <c r="P42" s="28">
        <v>1</v>
      </c>
      <c r="Q42" s="27">
        <v>0</v>
      </c>
      <c r="R42" s="28">
        <v>1.5</v>
      </c>
      <c r="S42" s="28">
        <v>4</v>
      </c>
      <c r="T42" s="27">
        <v>0</v>
      </c>
      <c r="U42" s="27">
        <v>1</v>
      </c>
      <c r="V42" s="27">
        <v>5</v>
      </c>
      <c r="W42" s="27">
        <v>1</v>
      </c>
      <c r="X42" s="20">
        <v>27.5</v>
      </c>
      <c r="Y42" s="45">
        <f t="shared" si="0"/>
        <v>22</v>
      </c>
      <c r="Z42" s="21" t="s">
        <v>906</v>
      </c>
    </row>
    <row r="43" spans="1:26" ht="39.75" thickBot="1">
      <c r="A43" s="7"/>
      <c r="B43" s="9">
        <v>33</v>
      </c>
      <c r="C43" s="32" t="s">
        <v>294</v>
      </c>
      <c r="D43" s="30" t="s">
        <v>65</v>
      </c>
      <c r="E43" s="30" t="s">
        <v>182</v>
      </c>
      <c r="F43" s="30" t="s">
        <v>183</v>
      </c>
      <c r="G43" s="29" t="s">
        <v>23</v>
      </c>
      <c r="H43" s="31" t="s">
        <v>249</v>
      </c>
      <c r="I43" s="9">
        <v>7</v>
      </c>
      <c r="J43" s="27">
        <v>7</v>
      </c>
      <c r="K43" s="27">
        <v>0</v>
      </c>
      <c r="L43" s="27">
        <v>3</v>
      </c>
      <c r="M43" s="28">
        <v>0</v>
      </c>
      <c r="N43" s="28">
        <v>5</v>
      </c>
      <c r="O43" s="27">
        <v>1</v>
      </c>
      <c r="P43" s="28">
        <v>0</v>
      </c>
      <c r="Q43" s="27">
        <v>0</v>
      </c>
      <c r="R43" s="28">
        <v>1.5</v>
      </c>
      <c r="S43" s="28">
        <v>3</v>
      </c>
      <c r="T43" s="27">
        <v>1</v>
      </c>
      <c r="U43" s="27">
        <v>1</v>
      </c>
      <c r="V43" s="27">
        <v>5</v>
      </c>
      <c r="W43" s="27">
        <v>0</v>
      </c>
      <c r="X43" s="20">
        <v>27.5</v>
      </c>
      <c r="Y43" s="45">
        <f t="shared" si="0"/>
        <v>22</v>
      </c>
      <c r="Z43" s="21" t="s">
        <v>906</v>
      </c>
    </row>
    <row r="44" spans="1:26" ht="39.75" thickBot="1">
      <c r="A44" s="7"/>
      <c r="B44" s="9">
        <v>34</v>
      </c>
      <c r="C44" s="32" t="s">
        <v>375</v>
      </c>
      <c r="D44" s="30" t="s">
        <v>108</v>
      </c>
      <c r="E44" s="30" t="s">
        <v>224</v>
      </c>
      <c r="F44" s="30" t="s">
        <v>152</v>
      </c>
      <c r="G44" s="29" t="s">
        <v>23</v>
      </c>
      <c r="H44" s="31" t="s">
        <v>275</v>
      </c>
      <c r="I44" s="9">
        <v>7</v>
      </c>
      <c r="J44" s="27">
        <v>6</v>
      </c>
      <c r="K44" s="27">
        <v>0</v>
      </c>
      <c r="L44" s="27">
        <v>3</v>
      </c>
      <c r="M44" s="28">
        <v>0</v>
      </c>
      <c r="N44" s="28">
        <v>5</v>
      </c>
      <c r="O44" s="27">
        <v>1</v>
      </c>
      <c r="P44" s="28">
        <v>0.5</v>
      </c>
      <c r="Q44" s="27">
        <v>0</v>
      </c>
      <c r="R44" s="28">
        <v>0.5</v>
      </c>
      <c r="S44" s="28">
        <v>0</v>
      </c>
      <c r="T44" s="27">
        <v>0</v>
      </c>
      <c r="U44" s="27">
        <v>3</v>
      </c>
      <c r="V44" s="27">
        <v>5</v>
      </c>
      <c r="W44" s="27">
        <v>2</v>
      </c>
      <c r="X44" s="20">
        <v>26</v>
      </c>
      <c r="Y44" s="45">
        <f t="shared" si="0"/>
        <v>23</v>
      </c>
      <c r="Z44" s="21" t="s">
        <v>906</v>
      </c>
    </row>
    <row r="45" spans="1:26" ht="39.75" thickBot="1">
      <c r="A45" s="7"/>
      <c r="B45" s="9">
        <v>35</v>
      </c>
      <c r="C45" s="32" t="s">
        <v>339</v>
      </c>
      <c r="D45" s="30" t="s">
        <v>62</v>
      </c>
      <c r="E45" s="30" t="s">
        <v>181</v>
      </c>
      <c r="F45" s="30" t="s">
        <v>143</v>
      </c>
      <c r="G45" s="29" t="s">
        <v>23</v>
      </c>
      <c r="H45" s="31" t="s">
        <v>249</v>
      </c>
      <c r="I45" s="9">
        <v>7</v>
      </c>
      <c r="J45" s="27">
        <v>8</v>
      </c>
      <c r="K45" s="27">
        <v>0</v>
      </c>
      <c r="L45" s="27">
        <v>3</v>
      </c>
      <c r="M45" s="28">
        <v>0</v>
      </c>
      <c r="N45" s="28">
        <v>5</v>
      </c>
      <c r="O45" s="27">
        <v>2</v>
      </c>
      <c r="P45" s="28">
        <v>2</v>
      </c>
      <c r="Q45" s="27">
        <v>1</v>
      </c>
      <c r="R45" s="28">
        <v>1.5</v>
      </c>
      <c r="S45" s="28">
        <v>1</v>
      </c>
      <c r="T45" s="27">
        <v>0</v>
      </c>
      <c r="U45" s="27">
        <v>1</v>
      </c>
      <c r="V45" s="27">
        <v>1</v>
      </c>
      <c r="W45" s="27">
        <v>0</v>
      </c>
      <c r="X45" s="20">
        <v>25.5</v>
      </c>
      <c r="Y45" s="45">
        <f t="shared" si="0"/>
        <v>24</v>
      </c>
      <c r="Z45" s="21" t="s">
        <v>906</v>
      </c>
    </row>
    <row r="46" spans="1:26" ht="39.75" thickBot="1">
      <c r="A46" s="7"/>
      <c r="B46" s="9">
        <v>36</v>
      </c>
      <c r="C46" s="32" t="s">
        <v>325</v>
      </c>
      <c r="D46" s="30" t="s">
        <v>66</v>
      </c>
      <c r="E46" s="30" t="s">
        <v>184</v>
      </c>
      <c r="F46" s="30" t="s">
        <v>125</v>
      </c>
      <c r="G46" s="29" t="s">
        <v>23</v>
      </c>
      <c r="H46" s="31" t="s">
        <v>249</v>
      </c>
      <c r="I46" s="9">
        <v>7</v>
      </c>
      <c r="J46" s="27">
        <v>5</v>
      </c>
      <c r="K46" s="27">
        <v>0</v>
      </c>
      <c r="L46" s="27">
        <v>2</v>
      </c>
      <c r="M46" s="28">
        <v>0</v>
      </c>
      <c r="N46" s="28">
        <v>5</v>
      </c>
      <c r="O46" s="27">
        <v>0</v>
      </c>
      <c r="P46" s="28">
        <v>2</v>
      </c>
      <c r="Q46" s="27">
        <v>1</v>
      </c>
      <c r="R46" s="28">
        <v>0.5</v>
      </c>
      <c r="S46" s="28">
        <v>1</v>
      </c>
      <c r="T46" s="27">
        <v>8</v>
      </c>
      <c r="U46" s="27">
        <v>0</v>
      </c>
      <c r="V46" s="27">
        <v>0</v>
      </c>
      <c r="W46" s="27">
        <v>1</v>
      </c>
      <c r="X46" s="20">
        <v>25.5</v>
      </c>
      <c r="Y46" s="45">
        <f t="shared" si="0"/>
        <v>24</v>
      </c>
      <c r="Z46" s="21" t="s">
        <v>906</v>
      </c>
    </row>
    <row r="47" spans="1:26" ht="66" thickBot="1">
      <c r="A47" s="7"/>
      <c r="B47" s="9">
        <v>37</v>
      </c>
      <c r="C47" s="32" t="s">
        <v>298</v>
      </c>
      <c r="D47" s="30" t="s">
        <v>102</v>
      </c>
      <c r="E47" s="30" t="s">
        <v>180</v>
      </c>
      <c r="F47" s="30" t="s">
        <v>137</v>
      </c>
      <c r="G47" s="29" t="s">
        <v>23</v>
      </c>
      <c r="H47" s="31" t="s">
        <v>271</v>
      </c>
      <c r="I47" s="9">
        <v>7</v>
      </c>
      <c r="J47" s="27">
        <v>4</v>
      </c>
      <c r="K47" s="27">
        <v>0</v>
      </c>
      <c r="L47" s="27">
        <v>0</v>
      </c>
      <c r="M47" s="28">
        <v>0</v>
      </c>
      <c r="N47" s="28">
        <v>4.5</v>
      </c>
      <c r="O47" s="27">
        <v>2</v>
      </c>
      <c r="P47" s="28">
        <v>1</v>
      </c>
      <c r="Q47" s="27">
        <v>0</v>
      </c>
      <c r="R47" s="28">
        <v>0</v>
      </c>
      <c r="S47" s="28">
        <v>8</v>
      </c>
      <c r="T47" s="27">
        <v>0</v>
      </c>
      <c r="U47" s="27">
        <v>0</v>
      </c>
      <c r="V47" s="27">
        <v>5</v>
      </c>
      <c r="W47" s="27">
        <v>1</v>
      </c>
      <c r="X47" s="20">
        <v>25.5</v>
      </c>
      <c r="Y47" s="45">
        <f t="shared" si="0"/>
        <v>24</v>
      </c>
      <c r="Z47" s="21" t="s">
        <v>906</v>
      </c>
    </row>
    <row r="48" spans="1:26" ht="39.75" thickBot="1">
      <c r="A48" s="7"/>
      <c r="B48" s="9">
        <v>38</v>
      </c>
      <c r="C48" s="32" t="s">
        <v>346</v>
      </c>
      <c r="D48" s="30" t="s">
        <v>113</v>
      </c>
      <c r="E48" s="30" t="s">
        <v>229</v>
      </c>
      <c r="F48" s="30" t="s">
        <v>166</v>
      </c>
      <c r="G48" s="29" t="s">
        <v>23</v>
      </c>
      <c r="H48" s="31" t="s">
        <v>275</v>
      </c>
      <c r="I48" s="9">
        <v>7</v>
      </c>
      <c r="J48" s="27">
        <v>6</v>
      </c>
      <c r="K48" s="27">
        <v>0</v>
      </c>
      <c r="L48" s="27">
        <v>1</v>
      </c>
      <c r="M48" s="28">
        <v>0</v>
      </c>
      <c r="N48" s="28">
        <v>5</v>
      </c>
      <c r="O48" s="27">
        <v>0</v>
      </c>
      <c r="P48" s="28">
        <v>0.5</v>
      </c>
      <c r="Q48" s="27">
        <v>0</v>
      </c>
      <c r="R48" s="28">
        <v>1</v>
      </c>
      <c r="S48" s="28">
        <v>0</v>
      </c>
      <c r="T48" s="27">
        <v>4</v>
      </c>
      <c r="U48" s="27">
        <v>4</v>
      </c>
      <c r="V48" s="27">
        <v>0</v>
      </c>
      <c r="W48" s="27">
        <v>3</v>
      </c>
      <c r="X48" s="20">
        <v>24.5</v>
      </c>
      <c r="Y48" s="45">
        <f t="shared" si="0"/>
        <v>25</v>
      </c>
      <c r="Z48" s="21" t="s">
        <v>906</v>
      </c>
    </row>
    <row r="49" spans="1:26" ht="39.75" thickBot="1">
      <c r="A49" s="7"/>
      <c r="B49" s="9">
        <v>39</v>
      </c>
      <c r="C49" s="32" t="s">
        <v>277</v>
      </c>
      <c r="D49" s="30" t="s">
        <v>53</v>
      </c>
      <c r="E49" s="30" t="s">
        <v>173</v>
      </c>
      <c r="F49" s="30" t="s">
        <v>156</v>
      </c>
      <c r="G49" s="29" t="s">
        <v>23</v>
      </c>
      <c r="H49" s="31" t="s">
        <v>245</v>
      </c>
      <c r="I49" s="9">
        <v>7</v>
      </c>
      <c r="J49" s="27">
        <v>4</v>
      </c>
      <c r="K49" s="27">
        <v>0</v>
      </c>
      <c r="L49" s="27">
        <v>2</v>
      </c>
      <c r="M49" s="28">
        <v>0</v>
      </c>
      <c r="N49" s="28">
        <v>5</v>
      </c>
      <c r="O49" s="27">
        <v>0</v>
      </c>
      <c r="P49" s="28">
        <v>1</v>
      </c>
      <c r="Q49" s="27">
        <v>0</v>
      </c>
      <c r="R49" s="28">
        <v>0.5</v>
      </c>
      <c r="S49" s="28">
        <v>0</v>
      </c>
      <c r="T49" s="27">
        <v>8</v>
      </c>
      <c r="U49" s="27">
        <v>1</v>
      </c>
      <c r="V49" s="27">
        <v>3</v>
      </c>
      <c r="W49" s="27">
        <v>0</v>
      </c>
      <c r="X49" s="20">
        <v>24.5</v>
      </c>
      <c r="Y49" s="45">
        <f t="shared" si="0"/>
        <v>25</v>
      </c>
      <c r="Z49" s="21" t="s">
        <v>906</v>
      </c>
    </row>
    <row r="50" spans="1:26" ht="39.75" thickBot="1">
      <c r="A50" s="7"/>
      <c r="B50" s="9">
        <v>40</v>
      </c>
      <c r="C50" s="32" t="s">
        <v>282</v>
      </c>
      <c r="D50" s="30" t="s">
        <v>120</v>
      </c>
      <c r="E50" s="30" t="s">
        <v>126</v>
      </c>
      <c r="F50" s="30" t="s">
        <v>199</v>
      </c>
      <c r="G50" s="29" t="s">
        <v>23</v>
      </c>
      <c r="H50" s="31" t="s">
        <v>275</v>
      </c>
      <c r="I50" s="9">
        <v>7</v>
      </c>
      <c r="J50" s="27">
        <v>5</v>
      </c>
      <c r="K50" s="27">
        <v>0</v>
      </c>
      <c r="L50" s="27">
        <v>2</v>
      </c>
      <c r="M50" s="28">
        <v>0</v>
      </c>
      <c r="N50" s="28">
        <v>5</v>
      </c>
      <c r="O50" s="27">
        <v>0</v>
      </c>
      <c r="P50" s="28">
        <v>2</v>
      </c>
      <c r="Q50" s="27">
        <v>0</v>
      </c>
      <c r="R50" s="28">
        <v>1.5</v>
      </c>
      <c r="S50" s="28">
        <v>0</v>
      </c>
      <c r="T50" s="27">
        <v>0</v>
      </c>
      <c r="U50" s="27">
        <v>3</v>
      </c>
      <c r="V50" s="27">
        <v>5</v>
      </c>
      <c r="W50" s="27">
        <v>1</v>
      </c>
      <c r="X50" s="20">
        <v>24.5</v>
      </c>
      <c r="Y50" s="45">
        <f t="shared" si="0"/>
        <v>25</v>
      </c>
      <c r="Z50" s="21" t="s">
        <v>906</v>
      </c>
    </row>
    <row r="51" spans="1:26" ht="39.75" thickBot="1">
      <c r="A51" s="7"/>
      <c r="B51" s="9">
        <v>41</v>
      </c>
      <c r="C51" s="32" t="s">
        <v>338</v>
      </c>
      <c r="D51" s="30" t="s">
        <v>54</v>
      </c>
      <c r="E51" s="30" t="s">
        <v>174</v>
      </c>
      <c r="F51" s="30" t="s">
        <v>175</v>
      </c>
      <c r="G51" s="29" t="s">
        <v>23</v>
      </c>
      <c r="H51" s="31" t="s">
        <v>245</v>
      </c>
      <c r="I51" s="9">
        <v>7</v>
      </c>
      <c r="J51" s="27">
        <v>5</v>
      </c>
      <c r="K51" s="27">
        <v>0</v>
      </c>
      <c r="L51" s="27">
        <v>2</v>
      </c>
      <c r="M51" s="28">
        <v>0</v>
      </c>
      <c r="N51" s="28">
        <v>5</v>
      </c>
      <c r="O51" s="27">
        <v>0</v>
      </c>
      <c r="P51" s="28">
        <v>1.5</v>
      </c>
      <c r="Q51" s="27">
        <v>0</v>
      </c>
      <c r="R51" s="28">
        <v>2</v>
      </c>
      <c r="S51" s="28">
        <v>0</v>
      </c>
      <c r="T51" s="27">
        <v>8</v>
      </c>
      <c r="U51" s="27">
        <v>0</v>
      </c>
      <c r="V51" s="27">
        <v>1</v>
      </c>
      <c r="W51" s="27">
        <v>0</v>
      </c>
      <c r="X51" s="20">
        <v>24.5</v>
      </c>
      <c r="Y51" s="45">
        <f t="shared" si="0"/>
        <v>25</v>
      </c>
      <c r="Z51" s="21" t="s">
        <v>906</v>
      </c>
    </row>
    <row r="52" spans="1:26" ht="79.5" thickBot="1">
      <c r="A52" s="7"/>
      <c r="B52" s="9">
        <v>42</v>
      </c>
      <c r="C52" s="32" t="s">
        <v>341</v>
      </c>
      <c r="D52" s="30" t="s">
        <v>76</v>
      </c>
      <c r="E52" s="30" t="s">
        <v>144</v>
      </c>
      <c r="F52" s="30" t="s">
        <v>154</v>
      </c>
      <c r="G52" s="29" t="s">
        <v>23</v>
      </c>
      <c r="H52" s="31" t="s">
        <v>255</v>
      </c>
      <c r="I52" s="9">
        <v>7</v>
      </c>
      <c r="J52" s="27">
        <v>4</v>
      </c>
      <c r="K52" s="27">
        <v>0</v>
      </c>
      <c r="L52" s="27">
        <v>0</v>
      </c>
      <c r="M52" s="28">
        <v>0</v>
      </c>
      <c r="N52" s="28">
        <v>5</v>
      </c>
      <c r="O52" s="27">
        <v>1</v>
      </c>
      <c r="P52" s="28">
        <v>3</v>
      </c>
      <c r="Q52" s="27">
        <v>0</v>
      </c>
      <c r="R52" s="28">
        <v>0.5</v>
      </c>
      <c r="S52" s="28">
        <v>6</v>
      </c>
      <c r="T52" s="27">
        <v>2</v>
      </c>
      <c r="U52" s="27">
        <v>1</v>
      </c>
      <c r="V52" s="27">
        <v>0</v>
      </c>
      <c r="W52" s="27">
        <v>2</v>
      </c>
      <c r="X52" s="20">
        <v>24.5</v>
      </c>
      <c r="Y52" s="45">
        <f t="shared" si="0"/>
        <v>25</v>
      </c>
      <c r="Z52" s="21" t="s">
        <v>906</v>
      </c>
    </row>
    <row r="53" spans="1:26" ht="66" thickBot="1">
      <c r="A53" s="7"/>
      <c r="B53" s="9">
        <v>43</v>
      </c>
      <c r="C53" s="32" t="s">
        <v>363</v>
      </c>
      <c r="D53" s="30" t="s">
        <v>104</v>
      </c>
      <c r="E53" s="30" t="s">
        <v>142</v>
      </c>
      <c r="F53" s="30" t="s">
        <v>154</v>
      </c>
      <c r="G53" s="29" t="s">
        <v>23</v>
      </c>
      <c r="H53" s="31" t="s">
        <v>273</v>
      </c>
      <c r="I53" s="9">
        <v>7</v>
      </c>
      <c r="J53" s="27">
        <v>5</v>
      </c>
      <c r="K53" s="27">
        <v>0</v>
      </c>
      <c r="L53" s="27">
        <v>2</v>
      </c>
      <c r="M53" s="28">
        <v>0</v>
      </c>
      <c r="N53" s="28">
        <v>5</v>
      </c>
      <c r="O53" s="27">
        <v>1</v>
      </c>
      <c r="P53" s="28">
        <v>0</v>
      </c>
      <c r="Q53" s="27">
        <v>0</v>
      </c>
      <c r="R53" s="28">
        <v>1.5</v>
      </c>
      <c r="S53" s="28">
        <v>0</v>
      </c>
      <c r="T53" s="27">
        <v>0</v>
      </c>
      <c r="U53" s="27">
        <v>1</v>
      </c>
      <c r="V53" s="27">
        <v>5</v>
      </c>
      <c r="W53" s="27">
        <v>4</v>
      </c>
      <c r="X53" s="20">
        <v>24.5</v>
      </c>
      <c r="Y53" s="45">
        <f t="shared" si="0"/>
        <v>25</v>
      </c>
      <c r="Z53" s="21" t="s">
        <v>906</v>
      </c>
    </row>
    <row r="54" spans="1:26" ht="39.75" thickBot="1">
      <c r="A54" s="7"/>
      <c r="B54" s="9">
        <v>44</v>
      </c>
      <c r="C54" s="32" t="s">
        <v>308</v>
      </c>
      <c r="D54" s="30" t="s">
        <v>111</v>
      </c>
      <c r="E54" s="30" t="s">
        <v>126</v>
      </c>
      <c r="F54" s="30" t="s">
        <v>226</v>
      </c>
      <c r="G54" s="29" t="s">
        <v>23</v>
      </c>
      <c r="H54" s="31" t="s">
        <v>275</v>
      </c>
      <c r="I54" s="9">
        <v>7</v>
      </c>
      <c r="J54" s="27">
        <v>5</v>
      </c>
      <c r="K54" s="27">
        <v>0</v>
      </c>
      <c r="L54" s="27">
        <v>3</v>
      </c>
      <c r="M54" s="28">
        <v>0</v>
      </c>
      <c r="N54" s="28">
        <v>5</v>
      </c>
      <c r="O54" s="27">
        <v>1</v>
      </c>
      <c r="P54" s="28">
        <v>1.5</v>
      </c>
      <c r="Q54" s="27">
        <v>1</v>
      </c>
      <c r="R54" s="28">
        <v>0.5</v>
      </c>
      <c r="S54" s="28">
        <v>0</v>
      </c>
      <c r="T54" s="27">
        <v>0</v>
      </c>
      <c r="U54" s="27">
        <v>1</v>
      </c>
      <c r="V54" s="27">
        <v>5</v>
      </c>
      <c r="W54" s="27">
        <v>1</v>
      </c>
      <c r="X54" s="20">
        <v>24</v>
      </c>
      <c r="Y54" s="45">
        <f t="shared" si="0"/>
        <v>26</v>
      </c>
      <c r="Z54" s="21" t="s">
        <v>906</v>
      </c>
    </row>
    <row r="55" spans="1:26" ht="27" thickBot="1">
      <c r="A55" s="7"/>
      <c r="B55" s="9">
        <v>45</v>
      </c>
      <c r="C55" s="32" t="s">
        <v>314</v>
      </c>
      <c r="D55" s="30" t="s">
        <v>72</v>
      </c>
      <c r="E55" s="30" t="s">
        <v>188</v>
      </c>
      <c r="F55" s="30" t="s">
        <v>187</v>
      </c>
      <c r="G55" s="29" t="s">
        <v>23</v>
      </c>
      <c r="H55" s="31" t="s">
        <v>254</v>
      </c>
      <c r="I55" s="9">
        <v>7</v>
      </c>
      <c r="J55" s="27">
        <v>7</v>
      </c>
      <c r="K55" s="27">
        <v>2</v>
      </c>
      <c r="L55" s="27">
        <v>2</v>
      </c>
      <c r="M55" s="28">
        <v>0</v>
      </c>
      <c r="N55" s="28">
        <v>4.5</v>
      </c>
      <c r="O55" s="27">
        <v>0</v>
      </c>
      <c r="P55" s="28">
        <v>2</v>
      </c>
      <c r="Q55" s="27">
        <v>0</v>
      </c>
      <c r="R55" s="28">
        <v>0</v>
      </c>
      <c r="S55" s="28">
        <v>0</v>
      </c>
      <c r="T55" s="27">
        <v>0</v>
      </c>
      <c r="U55" s="27">
        <v>0</v>
      </c>
      <c r="V55" s="27">
        <v>5</v>
      </c>
      <c r="W55" s="27">
        <v>1</v>
      </c>
      <c r="X55" s="20">
        <v>23.5</v>
      </c>
      <c r="Y55" s="45">
        <f t="shared" si="0"/>
        <v>27</v>
      </c>
      <c r="Z55" s="21" t="s">
        <v>906</v>
      </c>
    </row>
    <row r="56" spans="1:26" ht="39.75" thickBot="1">
      <c r="A56" s="7"/>
      <c r="B56" s="9">
        <v>46</v>
      </c>
      <c r="C56" s="32" t="s">
        <v>292</v>
      </c>
      <c r="D56" s="30" t="s">
        <v>123</v>
      </c>
      <c r="E56" s="30" t="s">
        <v>153</v>
      </c>
      <c r="F56" s="30" t="s">
        <v>215</v>
      </c>
      <c r="G56" s="29" t="s">
        <v>23</v>
      </c>
      <c r="H56" s="31" t="s">
        <v>275</v>
      </c>
      <c r="I56" s="9">
        <v>7</v>
      </c>
      <c r="J56" s="27">
        <v>7</v>
      </c>
      <c r="K56" s="27">
        <v>0</v>
      </c>
      <c r="L56" s="27">
        <v>2</v>
      </c>
      <c r="M56" s="28">
        <v>0</v>
      </c>
      <c r="N56" s="28">
        <v>5</v>
      </c>
      <c r="O56" s="27">
        <v>1</v>
      </c>
      <c r="P56" s="28">
        <v>0</v>
      </c>
      <c r="Q56" s="27">
        <v>0</v>
      </c>
      <c r="R56" s="28">
        <v>1.5</v>
      </c>
      <c r="S56" s="28">
        <v>0</v>
      </c>
      <c r="T56" s="27">
        <v>0</v>
      </c>
      <c r="U56" s="27">
        <v>1</v>
      </c>
      <c r="V56" s="27">
        <v>5</v>
      </c>
      <c r="W56" s="27">
        <v>1</v>
      </c>
      <c r="X56" s="20">
        <v>23.5</v>
      </c>
      <c r="Y56" s="45">
        <f t="shared" si="0"/>
        <v>27</v>
      </c>
      <c r="Z56" s="21" t="s">
        <v>906</v>
      </c>
    </row>
    <row r="57" spans="1:26" ht="39.75" thickBot="1">
      <c r="A57" s="7"/>
      <c r="B57" s="9">
        <v>103</v>
      </c>
      <c r="C57" s="32" t="s">
        <v>292</v>
      </c>
      <c r="D57" s="30" t="s">
        <v>123</v>
      </c>
      <c r="E57" s="30" t="s">
        <v>153</v>
      </c>
      <c r="F57" s="30" t="s">
        <v>215</v>
      </c>
      <c r="G57" s="29" t="s">
        <v>23</v>
      </c>
      <c r="H57" s="31" t="s">
        <v>275</v>
      </c>
      <c r="I57" s="9">
        <v>7</v>
      </c>
      <c r="J57" s="27">
        <v>7</v>
      </c>
      <c r="K57" s="27">
        <v>0</v>
      </c>
      <c r="L57" s="27">
        <v>2</v>
      </c>
      <c r="M57" s="28">
        <v>0</v>
      </c>
      <c r="N57" s="28">
        <v>5</v>
      </c>
      <c r="O57" s="27">
        <v>1</v>
      </c>
      <c r="P57" s="28">
        <v>0</v>
      </c>
      <c r="Q57" s="27">
        <v>0</v>
      </c>
      <c r="R57" s="28">
        <v>1.5</v>
      </c>
      <c r="S57" s="28">
        <v>0</v>
      </c>
      <c r="T57" s="27">
        <v>0</v>
      </c>
      <c r="U57" s="27">
        <v>1</v>
      </c>
      <c r="V57" s="27">
        <v>5</v>
      </c>
      <c r="W57" s="27">
        <v>1</v>
      </c>
      <c r="X57" s="20">
        <v>23.5</v>
      </c>
      <c r="Y57" s="45">
        <f t="shared" si="0"/>
        <v>27</v>
      </c>
      <c r="Z57" s="21" t="s">
        <v>906</v>
      </c>
    </row>
    <row r="58" spans="1:26" ht="27" thickBot="1">
      <c r="A58" s="7"/>
      <c r="B58" s="9">
        <v>47</v>
      </c>
      <c r="C58" s="32" t="s">
        <v>362</v>
      </c>
      <c r="D58" s="30" t="s">
        <v>97</v>
      </c>
      <c r="E58" s="30" t="s">
        <v>151</v>
      </c>
      <c r="F58" s="30" t="s">
        <v>216</v>
      </c>
      <c r="G58" s="29" t="s">
        <v>23</v>
      </c>
      <c r="H58" s="31" t="s">
        <v>268</v>
      </c>
      <c r="I58" s="9">
        <v>7</v>
      </c>
      <c r="J58" s="27">
        <v>7</v>
      </c>
      <c r="K58" s="27">
        <v>0</v>
      </c>
      <c r="L58" s="27">
        <v>2</v>
      </c>
      <c r="M58" s="28">
        <v>0</v>
      </c>
      <c r="N58" s="28">
        <v>5</v>
      </c>
      <c r="O58" s="27">
        <v>1</v>
      </c>
      <c r="P58" s="28">
        <v>0.5</v>
      </c>
      <c r="Q58" s="27">
        <v>0</v>
      </c>
      <c r="R58" s="28">
        <v>0.5</v>
      </c>
      <c r="S58" s="28">
        <v>0</v>
      </c>
      <c r="T58" s="27">
        <v>0</v>
      </c>
      <c r="U58" s="27">
        <v>3</v>
      </c>
      <c r="V58" s="27">
        <v>3</v>
      </c>
      <c r="W58" s="27">
        <v>1</v>
      </c>
      <c r="X58" s="20">
        <v>23</v>
      </c>
      <c r="Y58" s="45">
        <f t="shared" si="0"/>
        <v>28</v>
      </c>
      <c r="Z58" s="21" t="s">
        <v>906</v>
      </c>
    </row>
    <row r="59" spans="1:26" ht="39.75" thickBot="1">
      <c r="A59" s="7"/>
      <c r="B59" s="9">
        <v>48</v>
      </c>
      <c r="C59" s="32" t="s">
        <v>376</v>
      </c>
      <c r="D59" s="30" t="s">
        <v>115</v>
      </c>
      <c r="E59" s="30" t="s">
        <v>230</v>
      </c>
      <c r="F59" s="30" t="s">
        <v>157</v>
      </c>
      <c r="G59" s="29" t="s">
        <v>23</v>
      </c>
      <c r="H59" s="31" t="s">
        <v>275</v>
      </c>
      <c r="I59" s="9">
        <v>7</v>
      </c>
      <c r="J59" s="27">
        <v>7</v>
      </c>
      <c r="K59" s="27">
        <v>0</v>
      </c>
      <c r="L59" s="27">
        <v>0</v>
      </c>
      <c r="M59" s="28">
        <v>0</v>
      </c>
      <c r="N59" s="28">
        <v>5</v>
      </c>
      <c r="O59" s="27">
        <v>1</v>
      </c>
      <c r="P59" s="28">
        <v>0.5</v>
      </c>
      <c r="Q59" s="27">
        <v>0</v>
      </c>
      <c r="R59" s="28">
        <v>1.5</v>
      </c>
      <c r="S59" s="28">
        <v>0</v>
      </c>
      <c r="T59" s="27">
        <v>0</v>
      </c>
      <c r="U59" s="27">
        <v>1</v>
      </c>
      <c r="V59" s="27">
        <v>5</v>
      </c>
      <c r="W59" s="27">
        <v>2</v>
      </c>
      <c r="X59" s="20">
        <v>23</v>
      </c>
      <c r="Y59" s="45">
        <f t="shared" si="0"/>
        <v>28</v>
      </c>
      <c r="Z59" s="21" t="s">
        <v>906</v>
      </c>
    </row>
    <row r="60" spans="1:26" ht="93" thickBot="1">
      <c r="A60" s="7"/>
      <c r="B60" s="9">
        <v>49</v>
      </c>
      <c r="C60" s="32" t="s">
        <v>361</v>
      </c>
      <c r="D60" s="30" t="s">
        <v>83</v>
      </c>
      <c r="E60" s="30" t="s">
        <v>201</v>
      </c>
      <c r="F60" s="30" t="s">
        <v>157</v>
      </c>
      <c r="G60" s="29" t="s">
        <v>23</v>
      </c>
      <c r="H60" s="31" t="s">
        <v>259</v>
      </c>
      <c r="I60" s="9">
        <v>7</v>
      </c>
      <c r="J60" s="27">
        <v>5</v>
      </c>
      <c r="K60" s="27">
        <v>0</v>
      </c>
      <c r="L60" s="27">
        <v>2</v>
      </c>
      <c r="M60" s="28">
        <v>0</v>
      </c>
      <c r="N60" s="28">
        <v>4</v>
      </c>
      <c r="O60" s="27">
        <v>2</v>
      </c>
      <c r="P60" s="28">
        <v>0.5</v>
      </c>
      <c r="Q60" s="27">
        <v>0</v>
      </c>
      <c r="R60" s="28">
        <v>0.5</v>
      </c>
      <c r="S60" s="28">
        <v>0</v>
      </c>
      <c r="T60" s="27">
        <v>2</v>
      </c>
      <c r="U60" s="27">
        <v>1</v>
      </c>
      <c r="V60" s="27">
        <v>5</v>
      </c>
      <c r="W60" s="27">
        <v>1</v>
      </c>
      <c r="X60" s="20">
        <v>23</v>
      </c>
      <c r="Y60" s="45">
        <f t="shared" si="0"/>
        <v>28</v>
      </c>
      <c r="Z60" s="21" t="s">
        <v>906</v>
      </c>
    </row>
    <row r="61" spans="1:26" ht="39.75" thickBot="1">
      <c r="A61" s="7"/>
      <c r="B61" s="9">
        <v>50</v>
      </c>
      <c r="C61" s="32" t="s">
        <v>349</v>
      </c>
      <c r="D61" s="30" t="s">
        <v>42</v>
      </c>
      <c r="E61" s="30" t="s">
        <v>159</v>
      </c>
      <c r="F61" s="30" t="s">
        <v>160</v>
      </c>
      <c r="G61" s="29" t="s">
        <v>23</v>
      </c>
      <c r="H61" s="31" t="s">
        <v>242</v>
      </c>
      <c r="I61" s="9">
        <v>7</v>
      </c>
      <c r="J61" s="27">
        <v>6</v>
      </c>
      <c r="K61" s="27">
        <v>0</v>
      </c>
      <c r="L61" s="27">
        <v>3</v>
      </c>
      <c r="M61" s="28">
        <v>0</v>
      </c>
      <c r="N61" s="28">
        <v>5</v>
      </c>
      <c r="O61" s="27">
        <v>0</v>
      </c>
      <c r="P61" s="28">
        <v>0.5</v>
      </c>
      <c r="Q61" s="27">
        <v>0</v>
      </c>
      <c r="R61" s="28">
        <v>2.5</v>
      </c>
      <c r="S61" s="28">
        <v>0</v>
      </c>
      <c r="T61" s="27">
        <v>0</v>
      </c>
      <c r="U61" s="27">
        <v>1</v>
      </c>
      <c r="V61" s="27">
        <v>5</v>
      </c>
      <c r="W61" s="27">
        <v>0</v>
      </c>
      <c r="X61" s="20">
        <v>23</v>
      </c>
      <c r="Y61" s="45">
        <f t="shared" si="0"/>
        <v>28</v>
      </c>
      <c r="Z61" s="21" t="s">
        <v>906</v>
      </c>
    </row>
    <row r="62" spans="1:26" ht="39.75" thickBot="1">
      <c r="A62" s="7"/>
      <c r="B62" s="9">
        <v>51</v>
      </c>
      <c r="C62" s="32" t="s">
        <v>305</v>
      </c>
      <c r="D62" s="30" t="s">
        <v>67</v>
      </c>
      <c r="E62" s="30" t="s">
        <v>185</v>
      </c>
      <c r="F62" s="30" t="s">
        <v>154</v>
      </c>
      <c r="G62" s="29" t="s">
        <v>23</v>
      </c>
      <c r="H62" s="31" t="s">
        <v>249</v>
      </c>
      <c r="I62" s="9">
        <v>7</v>
      </c>
      <c r="J62" s="27">
        <v>6</v>
      </c>
      <c r="K62" s="27">
        <v>0</v>
      </c>
      <c r="L62" s="27">
        <v>2</v>
      </c>
      <c r="M62" s="28">
        <v>0</v>
      </c>
      <c r="N62" s="28">
        <v>4</v>
      </c>
      <c r="O62" s="27">
        <v>1</v>
      </c>
      <c r="P62" s="28">
        <v>0.5</v>
      </c>
      <c r="Q62" s="27">
        <v>0</v>
      </c>
      <c r="R62" s="28">
        <v>2.5</v>
      </c>
      <c r="S62" s="28">
        <v>6</v>
      </c>
      <c r="T62" s="27">
        <v>0</v>
      </c>
      <c r="U62" s="27">
        <v>1</v>
      </c>
      <c r="V62" s="27">
        <v>0</v>
      </c>
      <c r="W62" s="27">
        <v>0</v>
      </c>
      <c r="X62" s="20">
        <v>23</v>
      </c>
      <c r="Y62" s="45">
        <f t="shared" si="0"/>
        <v>28</v>
      </c>
      <c r="Z62" s="21" t="s">
        <v>906</v>
      </c>
    </row>
    <row r="63" spans="1:26" ht="66" thickBot="1">
      <c r="A63" s="7"/>
      <c r="B63" s="9">
        <v>52</v>
      </c>
      <c r="C63" s="32" t="s">
        <v>367</v>
      </c>
      <c r="D63" s="30" t="s">
        <v>32</v>
      </c>
      <c r="E63" s="30" t="s">
        <v>144</v>
      </c>
      <c r="F63" s="30" t="s">
        <v>145</v>
      </c>
      <c r="G63" s="29" t="s">
        <v>23</v>
      </c>
      <c r="H63" s="31" t="s">
        <v>239</v>
      </c>
      <c r="I63" s="9">
        <v>7</v>
      </c>
      <c r="J63" s="27">
        <v>5</v>
      </c>
      <c r="K63" s="27">
        <v>1</v>
      </c>
      <c r="L63" s="27">
        <v>2</v>
      </c>
      <c r="M63" s="28">
        <v>0</v>
      </c>
      <c r="N63" s="28">
        <v>5</v>
      </c>
      <c r="O63" s="27">
        <v>1</v>
      </c>
      <c r="P63" s="28">
        <v>0</v>
      </c>
      <c r="Q63" s="27">
        <v>0</v>
      </c>
      <c r="R63" s="28">
        <v>0.5</v>
      </c>
      <c r="S63" s="28">
        <v>0</v>
      </c>
      <c r="T63" s="27">
        <v>0</v>
      </c>
      <c r="U63" s="27">
        <v>3</v>
      </c>
      <c r="V63" s="27">
        <v>5</v>
      </c>
      <c r="W63" s="27">
        <v>0</v>
      </c>
      <c r="X63" s="20">
        <v>22.5</v>
      </c>
      <c r="Y63" s="45">
        <f t="shared" si="0"/>
        <v>29</v>
      </c>
      <c r="Z63" s="21" t="s">
        <v>906</v>
      </c>
    </row>
    <row r="64" spans="1:26" ht="27" thickBot="1">
      <c r="A64" s="7"/>
      <c r="B64" s="9">
        <v>53</v>
      </c>
      <c r="C64" s="32" t="s">
        <v>310</v>
      </c>
      <c r="D64" s="30" t="s">
        <v>25</v>
      </c>
      <c r="E64" s="30" t="s">
        <v>126</v>
      </c>
      <c r="F64" s="30" t="s">
        <v>127</v>
      </c>
      <c r="G64" s="29" t="s">
        <v>23</v>
      </c>
      <c r="H64" s="31" t="s">
        <v>237</v>
      </c>
      <c r="I64" s="9">
        <v>7</v>
      </c>
      <c r="J64" s="27">
        <v>5</v>
      </c>
      <c r="K64" s="27">
        <v>0</v>
      </c>
      <c r="L64" s="27">
        <v>4</v>
      </c>
      <c r="M64" s="28">
        <v>0</v>
      </c>
      <c r="N64" s="28">
        <v>8</v>
      </c>
      <c r="O64" s="27">
        <v>1</v>
      </c>
      <c r="P64" s="28">
        <v>0.5</v>
      </c>
      <c r="Q64" s="27">
        <v>0</v>
      </c>
      <c r="R64" s="28">
        <v>0.5</v>
      </c>
      <c r="S64" s="28">
        <v>0</v>
      </c>
      <c r="T64" s="27">
        <v>0</v>
      </c>
      <c r="U64" s="27">
        <v>3</v>
      </c>
      <c r="V64" s="27">
        <v>0</v>
      </c>
      <c r="W64" s="27">
        <v>0</v>
      </c>
      <c r="X64" s="20">
        <v>22</v>
      </c>
      <c r="Y64" s="45">
        <f t="shared" si="0"/>
        <v>30</v>
      </c>
      <c r="Z64" s="21" t="s">
        <v>906</v>
      </c>
    </row>
    <row r="65" spans="1:26" ht="27" thickBot="1">
      <c r="A65" s="7"/>
      <c r="B65" s="9">
        <v>54</v>
      </c>
      <c r="C65" s="32" t="s">
        <v>329</v>
      </c>
      <c r="D65" s="30" t="s">
        <v>96</v>
      </c>
      <c r="E65" s="30" t="s">
        <v>142</v>
      </c>
      <c r="F65" s="30" t="s">
        <v>215</v>
      </c>
      <c r="G65" s="29" t="s">
        <v>23</v>
      </c>
      <c r="H65" s="31" t="s">
        <v>267</v>
      </c>
      <c r="I65" s="9">
        <v>7</v>
      </c>
      <c r="J65" s="27">
        <v>4</v>
      </c>
      <c r="K65" s="27">
        <v>0</v>
      </c>
      <c r="L65" s="27">
        <v>2</v>
      </c>
      <c r="M65" s="28">
        <v>0</v>
      </c>
      <c r="N65" s="28">
        <v>5</v>
      </c>
      <c r="O65" s="27">
        <v>1</v>
      </c>
      <c r="P65" s="28">
        <v>1</v>
      </c>
      <c r="Q65" s="27">
        <v>0</v>
      </c>
      <c r="R65" s="28">
        <v>1</v>
      </c>
      <c r="S65" s="28">
        <v>0</v>
      </c>
      <c r="T65" s="27">
        <v>2</v>
      </c>
      <c r="U65" s="27">
        <v>0</v>
      </c>
      <c r="V65" s="27">
        <v>5</v>
      </c>
      <c r="W65" s="27">
        <v>1</v>
      </c>
      <c r="X65" s="20">
        <v>22</v>
      </c>
      <c r="Y65" s="45">
        <f t="shared" si="0"/>
        <v>30</v>
      </c>
      <c r="Z65" s="21" t="s">
        <v>906</v>
      </c>
    </row>
    <row r="66" spans="1:26" ht="27" thickBot="1">
      <c r="A66" s="7"/>
      <c r="B66" s="9">
        <v>55</v>
      </c>
      <c r="C66" s="32" t="s">
        <v>331</v>
      </c>
      <c r="D66" s="30" t="s">
        <v>27</v>
      </c>
      <c r="E66" s="30" t="s">
        <v>132</v>
      </c>
      <c r="F66" s="30" t="s">
        <v>133</v>
      </c>
      <c r="G66" s="29" t="s">
        <v>23</v>
      </c>
      <c r="H66" s="31" t="s">
        <v>237</v>
      </c>
      <c r="I66" s="9">
        <v>7</v>
      </c>
      <c r="J66" s="27">
        <v>6</v>
      </c>
      <c r="K66" s="27">
        <v>0</v>
      </c>
      <c r="L66" s="27">
        <v>3</v>
      </c>
      <c r="M66" s="28">
        <v>0</v>
      </c>
      <c r="N66" s="28">
        <v>5</v>
      </c>
      <c r="O66" s="27">
        <v>1</v>
      </c>
      <c r="P66" s="28">
        <v>1</v>
      </c>
      <c r="Q66" s="27">
        <v>0</v>
      </c>
      <c r="R66" s="28">
        <v>1</v>
      </c>
      <c r="S66" s="28">
        <v>0</v>
      </c>
      <c r="T66" s="27">
        <v>0</v>
      </c>
      <c r="U66" s="27">
        <v>2</v>
      </c>
      <c r="V66" s="27">
        <v>1</v>
      </c>
      <c r="W66" s="27">
        <v>2</v>
      </c>
      <c r="X66" s="20">
        <v>22</v>
      </c>
      <c r="Y66" s="45">
        <f t="shared" si="0"/>
        <v>30</v>
      </c>
      <c r="Z66" s="21" t="s">
        <v>906</v>
      </c>
    </row>
    <row r="67" spans="1:26" ht="27" thickBot="1">
      <c r="A67" s="7"/>
      <c r="B67" s="9">
        <v>56</v>
      </c>
      <c r="C67" s="32" t="s">
        <v>285</v>
      </c>
      <c r="D67" s="30" t="s">
        <v>98</v>
      </c>
      <c r="E67" s="30" t="s">
        <v>217</v>
      </c>
      <c r="F67" s="30" t="s">
        <v>156</v>
      </c>
      <c r="G67" s="29" t="s">
        <v>23</v>
      </c>
      <c r="H67" s="31" t="s">
        <v>269</v>
      </c>
      <c r="I67" s="9">
        <v>7</v>
      </c>
      <c r="J67" s="27">
        <v>6</v>
      </c>
      <c r="K67" s="27">
        <v>0</v>
      </c>
      <c r="L67" s="27">
        <v>2</v>
      </c>
      <c r="M67" s="28">
        <v>0</v>
      </c>
      <c r="N67" s="28">
        <v>5</v>
      </c>
      <c r="O67" s="27">
        <v>0</v>
      </c>
      <c r="P67" s="28">
        <v>1</v>
      </c>
      <c r="Q67" s="27">
        <v>0</v>
      </c>
      <c r="R67" s="28">
        <v>1.5</v>
      </c>
      <c r="S67" s="28">
        <v>3</v>
      </c>
      <c r="T67" s="27">
        <v>0</v>
      </c>
      <c r="U67" s="27">
        <v>1</v>
      </c>
      <c r="V67" s="27">
        <v>1</v>
      </c>
      <c r="W67" s="27">
        <v>1</v>
      </c>
      <c r="X67" s="20">
        <v>21.5</v>
      </c>
      <c r="Y67" s="45">
        <f t="shared" si="0"/>
        <v>31</v>
      </c>
      <c r="Z67" s="21" t="s">
        <v>906</v>
      </c>
    </row>
    <row r="68" spans="1:26" ht="27" thickBot="1">
      <c r="A68" s="7"/>
      <c r="B68" s="9">
        <v>57</v>
      </c>
      <c r="C68" s="32" t="s">
        <v>295</v>
      </c>
      <c r="D68" s="30" t="s">
        <v>74</v>
      </c>
      <c r="E68" s="30" t="s">
        <v>189</v>
      </c>
      <c r="F68" s="30" t="s">
        <v>125</v>
      </c>
      <c r="G68" s="29" t="s">
        <v>23</v>
      </c>
      <c r="H68" s="31" t="s">
        <v>254</v>
      </c>
      <c r="I68" s="9">
        <v>7</v>
      </c>
      <c r="J68" s="27">
        <v>8</v>
      </c>
      <c r="K68" s="27">
        <v>0</v>
      </c>
      <c r="L68" s="27">
        <v>3</v>
      </c>
      <c r="M68" s="28">
        <v>0</v>
      </c>
      <c r="N68" s="28">
        <v>4</v>
      </c>
      <c r="O68" s="27">
        <v>0</v>
      </c>
      <c r="P68" s="28">
        <v>0</v>
      </c>
      <c r="Q68" s="27">
        <v>1</v>
      </c>
      <c r="R68" s="28">
        <v>1</v>
      </c>
      <c r="S68" s="28">
        <v>0</v>
      </c>
      <c r="T68" s="27">
        <v>0</v>
      </c>
      <c r="U68" s="27">
        <v>2</v>
      </c>
      <c r="V68" s="27">
        <v>1</v>
      </c>
      <c r="W68" s="27">
        <v>1</v>
      </c>
      <c r="X68" s="20">
        <v>21</v>
      </c>
      <c r="Y68" s="45">
        <f t="shared" si="0"/>
        <v>32</v>
      </c>
      <c r="Z68" s="21" t="s">
        <v>906</v>
      </c>
    </row>
    <row r="69" spans="1:26" ht="39.75" thickBot="1">
      <c r="A69" s="7"/>
      <c r="B69" s="9">
        <v>58</v>
      </c>
      <c r="C69" s="32" t="s">
        <v>284</v>
      </c>
      <c r="D69" s="30" t="s">
        <v>44</v>
      </c>
      <c r="E69" s="30" t="s">
        <v>161</v>
      </c>
      <c r="F69" s="30" t="s">
        <v>162</v>
      </c>
      <c r="G69" s="29" t="s">
        <v>23</v>
      </c>
      <c r="H69" s="31" t="s">
        <v>242</v>
      </c>
      <c r="I69" s="9">
        <v>7</v>
      </c>
      <c r="J69" s="27">
        <v>8</v>
      </c>
      <c r="K69" s="27">
        <v>0</v>
      </c>
      <c r="L69" s="27">
        <v>2</v>
      </c>
      <c r="M69" s="28">
        <v>0</v>
      </c>
      <c r="N69" s="28">
        <v>5</v>
      </c>
      <c r="O69" s="27">
        <v>0</v>
      </c>
      <c r="P69" s="28">
        <v>0.5</v>
      </c>
      <c r="Q69" s="27">
        <v>0</v>
      </c>
      <c r="R69" s="28">
        <v>2.5</v>
      </c>
      <c r="S69" s="28">
        <v>0</v>
      </c>
      <c r="T69" s="27">
        <v>0</v>
      </c>
      <c r="U69" s="27">
        <v>1</v>
      </c>
      <c r="V69" s="27">
        <v>0</v>
      </c>
      <c r="W69" s="27">
        <v>2</v>
      </c>
      <c r="X69" s="20">
        <v>21</v>
      </c>
      <c r="Y69" s="45">
        <f t="shared" si="0"/>
        <v>32</v>
      </c>
      <c r="Z69" s="21" t="s">
        <v>906</v>
      </c>
    </row>
    <row r="70" spans="1:26" ht="66" thickBot="1">
      <c r="A70" s="7"/>
      <c r="B70" s="9">
        <v>59</v>
      </c>
      <c r="C70" s="32" t="s">
        <v>318</v>
      </c>
      <c r="D70" s="30" t="s">
        <v>100</v>
      </c>
      <c r="E70" s="30" t="s">
        <v>220</v>
      </c>
      <c r="F70" s="30" t="s">
        <v>221</v>
      </c>
      <c r="G70" s="29" t="s">
        <v>23</v>
      </c>
      <c r="H70" s="31" t="s">
        <v>271</v>
      </c>
      <c r="I70" s="9">
        <v>7</v>
      </c>
      <c r="J70" s="27">
        <v>5</v>
      </c>
      <c r="K70" s="27">
        <v>0</v>
      </c>
      <c r="L70" s="27">
        <v>2</v>
      </c>
      <c r="M70" s="28">
        <v>0</v>
      </c>
      <c r="N70" s="28">
        <v>5</v>
      </c>
      <c r="O70" s="27">
        <v>2</v>
      </c>
      <c r="P70" s="28">
        <v>0.5</v>
      </c>
      <c r="Q70" s="27">
        <v>1</v>
      </c>
      <c r="R70" s="28">
        <v>0</v>
      </c>
      <c r="S70" s="28">
        <v>0</v>
      </c>
      <c r="T70" s="27">
        <v>0</v>
      </c>
      <c r="U70" s="27">
        <v>1</v>
      </c>
      <c r="V70" s="27">
        <v>1</v>
      </c>
      <c r="W70" s="27">
        <v>3</v>
      </c>
      <c r="X70" s="20">
        <v>20.5</v>
      </c>
      <c r="Y70" s="45">
        <f t="shared" si="0"/>
        <v>33</v>
      </c>
      <c r="Z70" s="21" t="s">
        <v>906</v>
      </c>
    </row>
    <row r="71" spans="1:26" ht="39.75" thickBot="1">
      <c r="A71" s="7"/>
      <c r="B71" s="9">
        <v>60</v>
      </c>
      <c r="C71" s="32" t="s">
        <v>304</v>
      </c>
      <c r="D71" s="30" t="s">
        <v>58</v>
      </c>
      <c r="E71" s="30" t="s">
        <v>142</v>
      </c>
      <c r="F71" s="30" t="s">
        <v>137</v>
      </c>
      <c r="G71" s="29" t="s">
        <v>23</v>
      </c>
      <c r="H71" s="31" t="s">
        <v>246</v>
      </c>
      <c r="I71" s="9">
        <v>7</v>
      </c>
      <c r="J71" s="27">
        <v>5</v>
      </c>
      <c r="K71" s="27">
        <v>0</v>
      </c>
      <c r="L71" s="27">
        <v>3</v>
      </c>
      <c r="M71" s="28">
        <v>0</v>
      </c>
      <c r="N71" s="28">
        <v>5</v>
      </c>
      <c r="O71" s="27">
        <v>0</v>
      </c>
      <c r="P71" s="28">
        <v>1</v>
      </c>
      <c r="Q71" s="27">
        <v>1</v>
      </c>
      <c r="R71" s="28">
        <v>0.5</v>
      </c>
      <c r="S71" s="28">
        <v>3</v>
      </c>
      <c r="T71" s="27">
        <v>0</v>
      </c>
      <c r="U71" s="27">
        <v>1</v>
      </c>
      <c r="V71" s="27">
        <v>1</v>
      </c>
      <c r="W71" s="27">
        <v>0</v>
      </c>
      <c r="X71" s="20">
        <v>20.5</v>
      </c>
      <c r="Y71" s="45">
        <f t="shared" si="0"/>
        <v>33</v>
      </c>
      <c r="Z71" s="21" t="s">
        <v>906</v>
      </c>
    </row>
    <row r="72" spans="1:26" ht="39.75" thickBot="1">
      <c r="A72" s="7"/>
      <c r="B72" s="9">
        <v>61</v>
      </c>
      <c r="C72" s="32" t="s">
        <v>276</v>
      </c>
      <c r="D72" s="30" t="s">
        <v>37</v>
      </c>
      <c r="E72" s="30" t="s">
        <v>151</v>
      </c>
      <c r="F72" s="30" t="s">
        <v>152</v>
      </c>
      <c r="G72" s="29" t="s">
        <v>23</v>
      </c>
      <c r="H72" s="31" t="s">
        <v>242</v>
      </c>
      <c r="I72" s="9">
        <v>7</v>
      </c>
      <c r="J72" s="27">
        <v>6</v>
      </c>
      <c r="K72" s="27">
        <v>0</v>
      </c>
      <c r="L72" s="27">
        <v>1</v>
      </c>
      <c r="M72" s="28">
        <v>0</v>
      </c>
      <c r="N72" s="28">
        <v>5</v>
      </c>
      <c r="O72" s="27">
        <v>0</v>
      </c>
      <c r="P72" s="28">
        <v>0.5</v>
      </c>
      <c r="Q72" s="27">
        <v>0</v>
      </c>
      <c r="R72" s="28">
        <v>2</v>
      </c>
      <c r="S72" s="28">
        <v>0</v>
      </c>
      <c r="T72" s="27">
        <v>0</v>
      </c>
      <c r="U72" s="27">
        <v>1</v>
      </c>
      <c r="V72" s="27">
        <v>5</v>
      </c>
      <c r="W72" s="27">
        <v>0</v>
      </c>
      <c r="X72" s="20">
        <v>20.5</v>
      </c>
      <c r="Y72" s="45">
        <f t="shared" si="0"/>
        <v>33</v>
      </c>
      <c r="Z72" s="21" t="s">
        <v>906</v>
      </c>
    </row>
    <row r="73" spans="1:26" ht="39.75" thickBot="1">
      <c r="A73" s="7"/>
      <c r="B73" s="9">
        <v>62</v>
      </c>
      <c r="C73" s="32" t="s">
        <v>353</v>
      </c>
      <c r="D73" s="30" t="s">
        <v>90</v>
      </c>
      <c r="E73" s="30" t="s">
        <v>207</v>
      </c>
      <c r="F73" s="30" t="s">
        <v>157</v>
      </c>
      <c r="G73" s="29" t="s">
        <v>23</v>
      </c>
      <c r="H73" s="31" t="s">
        <v>265</v>
      </c>
      <c r="I73" s="9">
        <v>7</v>
      </c>
      <c r="J73" s="27">
        <v>4</v>
      </c>
      <c r="K73" s="27">
        <v>0</v>
      </c>
      <c r="L73" s="27">
        <v>3</v>
      </c>
      <c r="M73" s="28">
        <v>0</v>
      </c>
      <c r="N73" s="28">
        <v>3</v>
      </c>
      <c r="O73" s="27">
        <v>1</v>
      </c>
      <c r="P73" s="28">
        <v>1.5</v>
      </c>
      <c r="Q73" s="27">
        <v>0</v>
      </c>
      <c r="R73" s="28">
        <v>1</v>
      </c>
      <c r="S73" s="28">
        <v>0</v>
      </c>
      <c r="T73" s="27">
        <v>0</v>
      </c>
      <c r="U73" s="27">
        <v>1</v>
      </c>
      <c r="V73" s="27">
        <v>1</v>
      </c>
      <c r="W73" s="27">
        <v>5</v>
      </c>
      <c r="X73" s="20">
        <v>20.5</v>
      </c>
      <c r="Y73" s="45">
        <f t="shared" si="0"/>
        <v>33</v>
      </c>
      <c r="Z73" s="21" t="s">
        <v>906</v>
      </c>
    </row>
    <row r="74" spans="1:26" ht="39.75" thickBot="1">
      <c r="A74" s="7"/>
      <c r="B74" s="9">
        <v>63</v>
      </c>
      <c r="C74" s="32" t="s">
        <v>323</v>
      </c>
      <c r="D74" s="30" t="s">
        <v>49</v>
      </c>
      <c r="E74" s="30" t="s">
        <v>149</v>
      </c>
      <c r="F74" s="30" t="s">
        <v>154</v>
      </c>
      <c r="G74" s="29" t="s">
        <v>23</v>
      </c>
      <c r="H74" s="31" t="s">
        <v>244</v>
      </c>
      <c r="I74" s="9">
        <v>7</v>
      </c>
      <c r="J74" s="27">
        <v>5</v>
      </c>
      <c r="K74" s="27">
        <v>0</v>
      </c>
      <c r="L74" s="27">
        <v>2</v>
      </c>
      <c r="M74" s="28">
        <v>0</v>
      </c>
      <c r="N74" s="28">
        <v>5</v>
      </c>
      <c r="O74" s="27">
        <v>0</v>
      </c>
      <c r="P74" s="28">
        <v>1.5</v>
      </c>
      <c r="Q74" s="27">
        <v>0</v>
      </c>
      <c r="R74" s="28">
        <v>1</v>
      </c>
      <c r="S74" s="28">
        <v>0</v>
      </c>
      <c r="T74" s="27">
        <v>0</v>
      </c>
      <c r="U74" s="27">
        <v>1</v>
      </c>
      <c r="V74" s="27">
        <v>5</v>
      </c>
      <c r="W74" s="27">
        <v>0</v>
      </c>
      <c r="X74" s="20">
        <v>20.5</v>
      </c>
      <c r="Y74" s="45">
        <f t="shared" si="0"/>
        <v>33</v>
      </c>
      <c r="Z74" s="21" t="s">
        <v>906</v>
      </c>
    </row>
    <row r="75" spans="1:26" ht="39.75" thickBot="1">
      <c r="A75" s="7"/>
      <c r="B75" s="9">
        <v>64</v>
      </c>
      <c r="C75" s="32" t="s">
        <v>301</v>
      </c>
      <c r="D75" s="30" t="s">
        <v>48</v>
      </c>
      <c r="E75" s="30" t="s">
        <v>167</v>
      </c>
      <c r="F75" s="30" t="s">
        <v>168</v>
      </c>
      <c r="G75" s="29" t="s">
        <v>23</v>
      </c>
      <c r="H75" s="31" t="s">
        <v>244</v>
      </c>
      <c r="I75" s="9">
        <v>7</v>
      </c>
      <c r="J75" s="27">
        <v>5</v>
      </c>
      <c r="K75" s="27">
        <v>0</v>
      </c>
      <c r="L75" s="27">
        <v>1</v>
      </c>
      <c r="M75" s="28">
        <v>0</v>
      </c>
      <c r="N75" s="28">
        <v>5</v>
      </c>
      <c r="O75" s="27">
        <v>1</v>
      </c>
      <c r="P75" s="28">
        <v>0.5</v>
      </c>
      <c r="Q75" s="27">
        <v>0</v>
      </c>
      <c r="R75" s="28">
        <v>1.5</v>
      </c>
      <c r="S75" s="28">
        <v>0</v>
      </c>
      <c r="T75" s="27">
        <v>1</v>
      </c>
      <c r="U75" s="27">
        <v>0</v>
      </c>
      <c r="V75" s="27">
        <v>5</v>
      </c>
      <c r="W75" s="27">
        <v>0</v>
      </c>
      <c r="X75" s="20">
        <v>20</v>
      </c>
      <c r="Y75" s="45">
        <f t="shared" si="0"/>
        <v>34</v>
      </c>
      <c r="Z75" s="21" t="s">
        <v>906</v>
      </c>
    </row>
    <row r="76" spans="1:26" ht="39.75" thickBot="1">
      <c r="A76" s="7"/>
      <c r="B76" s="9">
        <v>65</v>
      </c>
      <c r="C76" s="32" t="s">
        <v>291</v>
      </c>
      <c r="D76" s="30" t="s">
        <v>40</v>
      </c>
      <c r="E76" s="30" t="s">
        <v>126</v>
      </c>
      <c r="F76" s="30" t="s">
        <v>157</v>
      </c>
      <c r="G76" s="29" t="s">
        <v>23</v>
      </c>
      <c r="H76" s="31" t="s">
        <v>242</v>
      </c>
      <c r="I76" s="9">
        <v>7</v>
      </c>
      <c r="J76" s="27">
        <v>7</v>
      </c>
      <c r="K76" s="27">
        <v>0</v>
      </c>
      <c r="L76" s="27">
        <v>0</v>
      </c>
      <c r="M76" s="28">
        <v>0</v>
      </c>
      <c r="N76" s="28">
        <v>0</v>
      </c>
      <c r="O76" s="27">
        <v>2</v>
      </c>
      <c r="P76" s="28">
        <v>1</v>
      </c>
      <c r="Q76" s="27">
        <v>0</v>
      </c>
      <c r="R76" s="28">
        <v>1</v>
      </c>
      <c r="S76" s="28">
        <v>1</v>
      </c>
      <c r="T76" s="27">
        <v>0</v>
      </c>
      <c r="U76" s="27">
        <v>1</v>
      </c>
      <c r="V76" s="27">
        <v>1</v>
      </c>
      <c r="W76" s="27">
        <v>6</v>
      </c>
      <c r="X76" s="20">
        <v>20</v>
      </c>
      <c r="Y76" s="45">
        <f t="shared" si="0"/>
        <v>34</v>
      </c>
      <c r="Z76" s="21" t="s">
        <v>906</v>
      </c>
    </row>
    <row r="77" spans="1:26" ht="66" thickBot="1">
      <c r="A77" s="7"/>
      <c r="B77" s="9">
        <v>66</v>
      </c>
      <c r="C77" s="32" t="s">
        <v>290</v>
      </c>
      <c r="D77" s="30" t="s">
        <v>33</v>
      </c>
      <c r="E77" s="30" t="s">
        <v>146</v>
      </c>
      <c r="F77" s="30" t="s">
        <v>141</v>
      </c>
      <c r="G77" s="29" t="s">
        <v>23</v>
      </c>
      <c r="H77" s="31" t="s">
        <v>239</v>
      </c>
      <c r="I77" s="9">
        <v>7</v>
      </c>
      <c r="J77" s="27">
        <v>5</v>
      </c>
      <c r="K77" s="27">
        <v>0</v>
      </c>
      <c r="L77" s="27">
        <v>2</v>
      </c>
      <c r="M77" s="28">
        <v>0</v>
      </c>
      <c r="N77" s="28">
        <v>5</v>
      </c>
      <c r="O77" s="27">
        <v>1</v>
      </c>
      <c r="P77" s="28">
        <v>1</v>
      </c>
      <c r="Q77" s="27">
        <v>0</v>
      </c>
      <c r="R77" s="28">
        <v>1</v>
      </c>
      <c r="S77" s="28">
        <v>0</v>
      </c>
      <c r="T77" s="27">
        <v>0</v>
      </c>
      <c r="U77" s="27">
        <v>0</v>
      </c>
      <c r="V77" s="27">
        <v>5</v>
      </c>
      <c r="W77" s="27">
        <v>0</v>
      </c>
      <c r="X77" s="20">
        <v>20</v>
      </c>
      <c r="Y77" s="45">
        <f aca="true" t="shared" si="1" ref="Y77:Y113">IF(X76=X77,Y76,Y76+1)</f>
        <v>34</v>
      </c>
      <c r="Z77" s="21" t="s">
        <v>906</v>
      </c>
    </row>
    <row r="78" spans="1:26" ht="27" thickBot="1">
      <c r="A78" s="7"/>
      <c r="B78" s="9">
        <v>67</v>
      </c>
      <c r="C78" s="32" t="s">
        <v>289</v>
      </c>
      <c r="D78" s="30" t="s">
        <v>30</v>
      </c>
      <c r="E78" s="30" t="s">
        <v>138</v>
      </c>
      <c r="F78" s="30" t="s">
        <v>139</v>
      </c>
      <c r="G78" s="29" t="s">
        <v>23</v>
      </c>
      <c r="H78" s="31" t="s">
        <v>237</v>
      </c>
      <c r="I78" s="9">
        <v>7</v>
      </c>
      <c r="J78" s="27">
        <v>8</v>
      </c>
      <c r="K78" s="27">
        <v>0</v>
      </c>
      <c r="L78" s="27">
        <v>1</v>
      </c>
      <c r="M78" s="28">
        <v>0</v>
      </c>
      <c r="N78" s="28">
        <v>5</v>
      </c>
      <c r="O78" s="27">
        <v>0</v>
      </c>
      <c r="P78" s="28">
        <v>1</v>
      </c>
      <c r="Q78" s="27">
        <v>0</v>
      </c>
      <c r="R78" s="28">
        <v>1</v>
      </c>
      <c r="S78" s="28">
        <v>0</v>
      </c>
      <c r="T78" s="27">
        <v>0</v>
      </c>
      <c r="U78" s="27">
        <v>1</v>
      </c>
      <c r="V78" s="27">
        <v>3</v>
      </c>
      <c r="W78" s="27">
        <v>0</v>
      </c>
      <c r="X78" s="20">
        <v>20</v>
      </c>
      <c r="Y78" s="45">
        <f t="shared" si="1"/>
        <v>34</v>
      </c>
      <c r="Z78" s="21" t="s">
        <v>906</v>
      </c>
    </row>
    <row r="79" spans="1:26" ht="66" thickBot="1">
      <c r="A79" s="7"/>
      <c r="B79" s="9">
        <v>68</v>
      </c>
      <c r="C79" s="32" t="s">
        <v>283</v>
      </c>
      <c r="D79" s="30" t="s">
        <v>105</v>
      </c>
      <c r="E79" s="30" t="s">
        <v>223</v>
      </c>
      <c r="F79" s="30" t="s">
        <v>127</v>
      </c>
      <c r="G79" s="29" t="s">
        <v>23</v>
      </c>
      <c r="H79" s="31" t="s">
        <v>273</v>
      </c>
      <c r="I79" s="9">
        <v>7</v>
      </c>
      <c r="J79" s="27">
        <v>7</v>
      </c>
      <c r="K79" s="27">
        <v>0</v>
      </c>
      <c r="L79" s="27">
        <v>2</v>
      </c>
      <c r="M79" s="28">
        <v>1.5</v>
      </c>
      <c r="N79" s="28">
        <v>5</v>
      </c>
      <c r="O79" s="27">
        <v>0</v>
      </c>
      <c r="P79" s="28">
        <v>0</v>
      </c>
      <c r="Q79" s="27">
        <v>0</v>
      </c>
      <c r="R79" s="28">
        <v>0.5</v>
      </c>
      <c r="S79" s="28">
        <v>0</v>
      </c>
      <c r="T79" s="27">
        <v>0</v>
      </c>
      <c r="U79" s="27">
        <v>1</v>
      </c>
      <c r="V79" s="27">
        <v>0</v>
      </c>
      <c r="W79" s="27">
        <v>3</v>
      </c>
      <c r="X79" s="20">
        <v>20</v>
      </c>
      <c r="Y79" s="45">
        <f t="shared" si="1"/>
        <v>34</v>
      </c>
      <c r="Z79" s="21" t="s">
        <v>906</v>
      </c>
    </row>
    <row r="80" spans="1:26" ht="39.75" thickBot="1">
      <c r="A80" s="7"/>
      <c r="B80" s="9">
        <v>69</v>
      </c>
      <c r="C80" s="32" t="s">
        <v>355</v>
      </c>
      <c r="D80" s="30" t="s">
        <v>112</v>
      </c>
      <c r="E80" s="30" t="s">
        <v>227</v>
      </c>
      <c r="F80" s="30" t="s">
        <v>228</v>
      </c>
      <c r="G80" s="29" t="s">
        <v>23</v>
      </c>
      <c r="H80" s="31" t="s">
        <v>275</v>
      </c>
      <c r="I80" s="9">
        <v>7</v>
      </c>
      <c r="J80" s="27">
        <v>5</v>
      </c>
      <c r="K80" s="27">
        <v>0</v>
      </c>
      <c r="L80" s="27">
        <v>3</v>
      </c>
      <c r="M80" s="28">
        <v>0</v>
      </c>
      <c r="N80" s="28">
        <v>5</v>
      </c>
      <c r="O80" s="27">
        <v>1</v>
      </c>
      <c r="P80" s="28">
        <v>0</v>
      </c>
      <c r="Q80" s="27">
        <v>0</v>
      </c>
      <c r="R80" s="28">
        <v>1.5</v>
      </c>
      <c r="S80" s="28">
        <v>0</v>
      </c>
      <c r="T80" s="27">
        <v>0</v>
      </c>
      <c r="U80" s="27">
        <v>1</v>
      </c>
      <c r="V80" s="27">
        <v>2</v>
      </c>
      <c r="W80" s="27">
        <v>1</v>
      </c>
      <c r="X80" s="20">
        <v>19.5</v>
      </c>
      <c r="Y80" s="45">
        <f t="shared" si="1"/>
        <v>35</v>
      </c>
      <c r="Z80" s="21" t="s">
        <v>906</v>
      </c>
    </row>
    <row r="81" spans="1:26" ht="66" thickBot="1">
      <c r="A81" s="7"/>
      <c r="B81" s="9">
        <v>70</v>
      </c>
      <c r="C81" s="32" t="s">
        <v>280</v>
      </c>
      <c r="D81" s="30" t="s">
        <v>84</v>
      </c>
      <c r="E81" s="30" t="s">
        <v>180</v>
      </c>
      <c r="F81" s="30" t="s">
        <v>156</v>
      </c>
      <c r="G81" s="29" t="s">
        <v>23</v>
      </c>
      <c r="H81" s="31" t="s">
        <v>260</v>
      </c>
      <c r="I81" s="9">
        <v>7</v>
      </c>
      <c r="J81" s="27">
        <v>5</v>
      </c>
      <c r="K81" s="27">
        <v>0</v>
      </c>
      <c r="L81" s="27">
        <v>3</v>
      </c>
      <c r="M81" s="28">
        <v>0</v>
      </c>
      <c r="N81" s="28">
        <v>5</v>
      </c>
      <c r="O81" s="27">
        <v>0</v>
      </c>
      <c r="P81" s="28">
        <v>0.5</v>
      </c>
      <c r="Q81" s="27">
        <v>0</v>
      </c>
      <c r="R81" s="28">
        <v>1.5</v>
      </c>
      <c r="S81" s="28">
        <v>0</v>
      </c>
      <c r="T81" s="27">
        <v>0</v>
      </c>
      <c r="U81" s="27">
        <v>1</v>
      </c>
      <c r="V81" s="27">
        <v>1</v>
      </c>
      <c r="W81" s="27">
        <v>2</v>
      </c>
      <c r="X81" s="20">
        <v>19</v>
      </c>
      <c r="Y81" s="45">
        <f t="shared" si="1"/>
        <v>36</v>
      </c>
      <c r="Z81" s="21" t="s">
        <v>906</v>
      </c>
    </row>
    <row r="82" spans="1:26" ht="39.75" thickBot="1">
      <c r="A82" s="7"/>
      <c r="B82" s="9">
        <v>71</v>
      </c>
      <c r="C82" s="32" t="s">
        <v>369</v>
      </c>
      <c r="D82" s="30" t="s">
        <v>56</v>
      </c>
      <c r="E82" s="30" t="s">
        <v>176</v>
      </c>
      <c r="F82" s="30" t="s">
        <v>177</v>
      </c>
      <c r="G82" s="29" t="s">
        <v>23</v>
      </c>
      <c r="H82" s="31" t="s">
        <v>245</v>
      </c>
      <c r="I82" s="9">
        <v>7</v>
      </c>
      <c r="J82" s="27">
        <v>5</v>
      </c>
      <c r="K82" s="27">
        <v>0</v>
      </c>
      <c r="L82" s="27">
        <v>3</v>
      </c>
      <c r="M82" s="28">
        <v>0</v>
      </c>
      <c r="N82" s="28">
        <v>5</v>
      </c>
      <c r="O82" s="27">
        <v>1</v>
      </c>
      <c r="P82" s="28">
        <v>2</v>
      </c>
      <c r="Q82" s="27">
        <v>0</v>
      </c>
      <c r="R82" s="28">
        <v>1</v>
      </c>
      <c r="S82" s="28">
        <v>0</v>
      </c>
      <c r="T82" s="27">
        <v>0</v>
      </c>
      <c r="U82" s="27">
        <v>1</v>
      </c>
      <c r="V82" s="27">
        <v>0</v>
      </c>
      <c r="W82" s="27">
        <v>1</v>
      </c>
      <c r="X82" s="20">
        <v>19</v>
      </c>
      <c r="Y82" s="45">
        <f t="shared" si="1"/>
        <v>36</v>
      </c>
      <c r="Z82" s="21" t="s">
        <v>906</v>
      </c>
    </row>
    <row r="83" spans="1:26" ht="39.75" thickBot="1">
      <c r="A83" s="7"/>
      <c r="B83" s="9">
        <v>72</v>
      </c>
      <c r="C83" s="32" t="s">
        <v>358</v>
      </c>
      <c r="D83" s="30" t="s">
        <v>52</v>
      </c>
      <c r="E83" s="30" t="s">
        <v>172</v>
      </c>
      <c r="F83" s="30" t="s">
        <v>139</v>
      </c>
      <c r="G83" s="29" t="s">
        <v>23</v>
      </c>
      <c r="H83" s="31" t="s">
        <v>245</v>
      </c>
      <c r="I83" s="9">
        <v>7</v>
      </c>
      <c r="J83" s="27">
        <v>5</v>
      </c>
      <c r="K83" s="27">
        <v>0</v>
      </c>
      <c r="L83" s="27">
        <v>2</v>
      </c>
      <c r="M83" s="28">
        <v>0</v>
      </c>
      <c r="N83" s="28">
        <v>5</v>
      </c>
      <c r="O83" s="27">
        <v>0</v>
      </c>
      <c r="P83" s="28">
        <v>0</v>
      </c>
      <c r="Q83" s="27">
        <v>0</v>
      </c>
      <c r="R83" s="28">
        <v>1.5</v>
      </c>
      <c r="S83" s="28">
        <v>0</v>
      </c>
      <c r="T83" s="27">
        <v>0</v>
      </c>
      <c r="U83" s="27">
        <v>0</v>
      </c>
      <c r="V83" s="27">
        <v>5</v>
      </c>
      <c r="W83" s="27">
        <v>0</v>
      </c>
      <c r="X83" s="20">
        <v>18.5</v>
      </c>
      <c r="Y83" s="45">
        <f t="shared" si="1"/>
        <v>37</v>
      </c>
      <c r="Z83" s="21" t="s">
        <v>906</v>
      </c>
    </row>
    <row r="84" spans="1:26" ht="39.75" thickBot="1">
      <c r="A84" s="7"/>
      <c r="B84" s="9">
        <v>73</v>
      </c>
      <c r="C84" s="32" t="s">
        <v>303</v>
      </c>
      <c r="D84" s="30" t="s">
        <v>50</v>
      </c>
      <c r="E84" s="30" t="s">
        <v>159</v>
      </c>
      <c r="F84" s="30" t="s">
        <v>169</v>
      </c>
      <c r="G84" s="29" t="s">
        <v>23</v>
      </c>
      <c r="H84" s="31" t="s">
        <v>245</v>
      </c>
      <c r="I84" s="9">
        <v>7</v>
      </c>
      <c r="J84" s="27">
        <v>4</v>
      </c>
      <c r="K84" s="27">
        <v>1</v>
      </c>
      <c r="L84" s="27">
        <v>1</v>
      </c>
      <c r="M84" s="28">
        <v>0</v>
      </c>
      <c r="N84" s="28">
        <v>4</v>
      </c>
      <c r="O84" s="27">
        <v>0</v>
      </c>
      <c r="P84" s="28">
        <v>0.5</v>
      </c>
      <c r="Q84" s="27">
        <v>0</v>
      </c>
      <c r="R84" s="28">
        <v>1.5</v>
      </c>
      <c r="S84" s="28">
        <v>0</v>
      </c>
      <c r="T84" s="27">
        <v>2</v>
      </c>
      <c r="U84" s="27">
        <v>1</v>
      </c>
      <c r="V84" s="27">
        <v>2</v>
      </c>
      <c r="W84" s="27">
        <v>1</v>
      </c>
      <c r="X84" s="20">
        <v>18</v>
      </c>
      <c r="Y84" s="45">
        <f t="shared" si="1"/>
        <v>38</v>
      </c>
      <c r="Z84" s="21" t="s">
        <v>906</v>
      </c>
    </row>
    <row r="85" spans="1:26" ht="66" thickBot="1">
      <c r="A85" s="7"/>
      <c r="B85" s="9">
        <v>74</v>
      </c>
      <c r="C85" s="32" t="s">
        <v>342</v>
      </c>
      <c r="D85" s="30" t="s">
        <v>85</v>
      </c>
      <c r="E85" s="30" t="s">
        <v>165</v>
      </c>
      <c r="F85" s="30" t="s">
        <v>155</v>
      </c>
      <c r="G85" s="29" t="s">
        <v>23</v>
      </c>
      <c r="H85" s="31" t="s">
        <v>261</v>
      </c>
      <c r="I85" s="9">
        <v>7</v>
      </c>
      <c r="J85" s="27">
        <v>7</v>
      </c>
      <c r="K85" s="27">
        <v>0</v>
      </c>
      <c r="L85" s="27">
        <v>0</v>
      </c>
      <c r="M85" s="28">
        <v>0</v>
      </c>
      <c r="N85" s="28">
        <v>4.5</v>
      </c>
      <c r="O85" s="27">
        <v>0</v>
      </c>
      <c r="P85" s="28">
        <v>1.5</v>
      </c>
      <c r="Q85" s="27">
        <v>0</v>
      </c>
      <c r="R85" s="28">
        <v>1</v>
      </c>
      <c r="S85" s="28">
        <v>0</v>
      </c>
      <c r="T85" s="27">
        <v>0</v>
      </c>
      <c r="U85" s="27">
        <v>1</v>
      </c>
      <c r="V85" s="27">
        <v>0</v>
      </c>
      <c r="W85" s="27">
        <v>3</v>
      </c>
      <c r="X85" s="20">
        <v>18</v>
      </c>
      <c r="Y85" s="45">
        <f t="shared" si="1"/>
        <v>38</v>
      </c>
      <c r="Z85" s="21" t="s">
        <v>906</v>
      </c>
    </row>
    <row r="86" spans="1:26" ht="66" thickBot="1">
      <c r="A86" s="7"/>
      <c r="B86" s="9">
        <v>75</v>
      </c>
      <c r="C86" s="32" t="s">
        <v>354</v>
      </c>
      <c r="D86" s="30" t="s">
        <v>103</v>
      </c>
      <c r="E86" s="30" t="s">
        <v>170</v>
      </c>
      <c r="F86" s="30" t="s">
        <v>222</v>
      </c>
      <c r="G86" s="29" t="s">
        <v>23</v>
      </c>
      <c r="H86" s="31" t="s">
        <v>272</v>
      </c>
      <c r="I86" s="9">
        <v>7</v>
      </c>
      <c r="J86" s="27">
        <v>7</v>
      </c>
      <c r="K86" s="27">
        <v>0</v>
      </c>
      <c r="L86" s="27">
        <v>2</v>
      </c>
      <c r="M86" s="28">
        <v>0</v>
      </c>
      <c r="N86" s="28">
        <v>5</v>
      </c>
      <c r="O86" s="27">
        <v>2</v>
      </c>
      <c r="P86" s="28">
        <v>0</v>
      </c>
      <c r="Q86" s="27">
        <v>0</v>
      </c>
      <c r="R86" s="28">
        <v>1</v>
      </c>
      <c r="S86" s="28">
        <v>0</v>
      </c>
      <c r="T86" s="27">
        <v>0</v>
      </c>
      <c r="U86" s="27">
        <v>0</v>
      </c>
      <c r="V86" s="27">
        <v>1</v>
      </c>
      <c r="W86" s="27">
        <v>0</v>
      </c>
      <c r="X86" s="20">
        <v>18</v>
      </c>
      <c r="Y86" s="45">
        <f t="shared" si="1"/>
        <v>38</v>
      </c>
      <c r="Z86" s="21" t="s">
        <v>906</v>
      </c>
    </row>
    <row r="87" spans="1:26" ht="39.75" thickBot="1">
      <c r="A87" s="7"/>
      <c r="B87" s="9">
        <v>76</v>
      </c>
      <c r="C87" s="32" t="s">
        <v>336</v>
      </c>
      <c r="D87" s="30" t="s">
        <v>38</v>
      </c>
      <c r="E87" s="30" t="s">
        <v>153</v>
      </c>
      <c r="F87" s="30" t="s">
        <v>154</v>
      </c>
      <c r="G87" s="29" t="s">
        <v>23</v>
      </c>
      <c r="H87" s="31" t="s">
        <v>242</v>
      </c>
      <c r="I87" s="9">
        <v>7</v>
      </c>
      <c r="J87" s="27">
        <v>4</v>
      </c>
      <c r="K87" s="27">
        <v>0</v>
      </c>
      <c r="L87" s="27">
        <v>3</v>
      </c>
      <c r="M87" s="28">
        <v>0</v>
      </c>
      <c r="N87" s="28">
        <v>5</v>
      </c>
      <c r="O87" s="27">
        <v>1</v>
      </c>
      <c r="P87" s="28">
        <v>1.5</v>
      </c>
      <c r="Q87" s="27">
        <v>0</v>
      </c>
      <c r="R87" s="28">
        <v>0</v>
      </c>
      <c r="S87" s="28">
        <v>0</v>
      </c>
      <c r="T87" s="27">
        <v>0</v>
      </c>
      <c r="U87" s="27">
        <v>1</v>
      </c>
      <c r="V87" s="27">
        <v>1</v>
      </c>
      <c r="W87" s="27">
        <v>1</v>
      </c>
      <c r="X87" s="20">
        <v>17.5</v>
      </c>
      <c r="Y87" s="45">
        <f t="shared" si="1"/>
        <v>39</v>
      </c>
      <c r="Z87" s="21" t="s">
        <v>906</v>
      </c>
    </row>
    <row r="88" spans="1:26" ht="66" thickBot="1">
      <c r="A88" s="7"/>
      <c r="B88" s="9">
        <v>77</v>
      </c>
      <c r="C88" s="32" t="s">
        <v>373</v>
      </c>
      <c r="D88" s="30" t="s">
        <v>87</v>
      </c>
      <c r="E88" s="30" t="s">
        <v>203</v>
      </c>
      <c r="F88" s="30" t="s">
        <v>204</v>
      </c>
      <c r="G88" s="29" t="s">
        <v>23</v>
      </c>
      <c r="H88" s="31" t="s">
        <v>263</v>
      </c>
      <c r="I88" s="9">
        <v>7</v>
      </c>
      <c r="J88" s="27">
        <v>5</v>
      </c>
      <c r="K88" s="27">
        <v>0</v>
      </c>
      <c r="L88" s="27">
        <v>2</v>
      </c>
      <c r="M88" s="28">
        <v>0</v>
      </c>
      <c r="N88" s="28">
        <v>5</v>
      </c>
      <c r="O88" s="27">
        <v>2</v>
      </c>
      <c r="P88" s="28">
        <v>0</v>
      </c>
      <c r="Q88" s="27">
        <v>0</v>
      </c>
      <c r="R88" s="28">
        <v>1.5</v>
      </c>
      <c r="S88" s="28">
        <v>0</v>
      </c>
      <c r="T88" s="27">
        <v>0</v>
      </c>
      <c r="U88" s="27">
        <v>1</v>
      </c>
      <c r="V88" s="27">
        <v>0</v>
      </c>
      <c r="W88" s="27">
        <v>1</v>
      </c>
      <c r="X88" s="20">
        <v>17.5</v>
      </c>
      <c r="Y88" s="45">
        <f t="shared" si="1"/>
        <v>39</v>
      </c>
      <c r="Z88" s="21" t="s">
        <v>906</v>
      </c>
    </row>
    <row r="89" spans="1:26" ht="39.75" thickBot="1">
      <c r="A89" s="7"/>
      <c r="B89" s="9">
        <v>78</v>
      </c>
      <c r="C89" s="32" t="s">
        <v>334</v>
      </c>
      <c r="D89" s="30" t="s">
        <v>91</v>
      </c>
      <c r="E89" s="30" t="s">
        <v>146</v>
      </c>
      <c r="F89" s="30" t="s">
        <v>208</v>
      </c>
      <c r="G89" s="29" t="s">
        <v>23</v>
      </c>
      <c r="H89" s="31" t="s">
        <v>265</v>
      </c>
      <c r="I89" s="9">
        <v>7</v>
      </c>
      <c r="J89" s="27">
        <v>7</v>
      </c>
      <c r="K89" s="27">
        <v>0</v>
      </c>
      <c r="L89" s="27">
        <v>1</v>
      </c>
      <c r="M89" s="28">
        <v>0</v>
      </c>
      <c r="N89" s="28">
        <v>5</v>
      </c>
      <c r="O89" s="27">
        <v>2</v>
      </c>
      <c r="P89" s="28">
        <v>0.5</v>
      </c>
      <c r="Q89" s="27">
        <v>0</v>
      </c>
      <c r="R89" s="28">
        <v>0</v>
      </c>
      <c r="S89" s="28">
        <v>0</v>
      </c>
      <c r="T89" s="27">
        <v>0</v>
      </c>
      <c r="U89" s="27">
        <v>1</v>
      </c>
      <c r="V89" s="27">
        <v>0</v>
      </c>
      <c r="W89" s="27">
        <v>1</v>
      </c>
      <c r="X89" s="20">
        <v>17.5</v>
      </c>
      <c r="Y89" s="45">
        <f t="shared" si="1"/>
        <v>39</v>
      </c>
      <c r="Z89" s="21" t="s">
        <v>906</v>
      </c>
    </row>
    <row r="90" spans="1:26" ht="39.75" thickBot="1">
      <c r="A90" s="7"/>
      <c r="B90" s="9">
        <v>79</v>
      </c>
      <c r="C90" s="32" t="s">
        <v>312</v>
      </c>
      <c r="D90" s="30" t="s">
        <v>55</v>
      </c>
      <c r="E90" s="30" t="s">
        <v>149</v>
      </c>
      <c r="F90" s="30" t="s">
        <v>133</v>
      </c>
      <c r="G90" s="29" t="s">
        <v>23</v>
      </c>
      <c r="H90" s="31" t="s">
        <v>245</v>
      </c>
      <c r="I90" s="9">
        <v>7</v>
      </c>
      <c r="J90" s="27">
        <v>7</v>
      </c>
      <c r="K90" s="27">
        <v>0</v>
      </c>
      <c r="L90" s="27">
        <v>0</v>
      </c>
      <c r="M90" s="28">
        <v>0</v>
      </c>
      <c r="N90" s="28">
        <v>5</v>
      </c>
      <c r="O90" s="27">
        <v>3</v>
      </c>
      <c r="P90" s="28">
        <v>0</v>
      </c>
      <c r="Q90" s="27">
        <v>0</v>
      </c>
      <c r="R90" s="28">
        <v>0.5</v>
      </c>
      <c r="S90" s="28">
        <v>0</v>
      </c>
      <c r="T90" s="27">
        <v>2</v>
      </c>
      <c r="U90" s="27">
        <v>0</v>
      </c>
      <c r="V90" s="27">
        <v>0</v>
      </c>
      <c r="W90" s="27">
        <v>0</v>
      </c>
      <c r="X90" s="20">
        <v>17.5</v>
      </c>
      <c r="Y90" s="45">
        <f t="shared" si="1"/>
        <v>39</v>
      </c>
      <c r="Z90" s="21" t="s">
        <v>906</v>
      </c>
    </row>
    <row r="91" spans="1:26" ht="27" thickBot="1">
      <c r="A91" s="7"/>
      <c r="B91" s="9">
        <v>80</v>
      </c>
      <c r="C91" s="39" t="s">
        <v>366</v>
      </c>
      <c r="D91" s="34" t="s">
        <v>26</v>
      </c>
      <c r="E91" s="34" t="s">
        <v>128</v>
      </c>
      <c r="F91" s="34" t="s">
        <v>129</v>
      </c>
      <c r="G91" s="35" t="s">
        <v>23</v>
      </c>
      <c r="H91" s="36" t="s">
        <v>237</v>
      </c>
      <c r="I91" s="50">
        <v>7</v>
      </c>
      <c r="J91" s="27">
        <v>5</v>
      </c>
      <c r="K91" s="27">
        <v>0</v>
      </c>
      <c r="L91" s="27">
        <v>3</v>
      </c>
      <c r="M91" s="28">
        <v>0</v>
      </c>
      <c r="N91" s="28">
        <v>5</v>
      </c>
      <c r="O91" s="27">
        <v>1</v>
      </c>
      <c r="P91" s="28">
        <v>0</v>
      </c>
      <c r="Q91" s="27">
        <v>0</v>
      </c>
      <c r="R91" s="28">
        <v>0</v>
      </c>
      <c r="S91" s="28">
        <v>1</v>
      </c>
      <c r="T91" s="27">
        <v>0</v>
      </c>
      <c r="U91" s="27">
        <v>1</v>
      </c>
      <c r="V91" s="27">
        <v>1</v>
      </c>
      <c r="W91" s="27">
        <v>0</v>
      </c>
      <c r="X91" s="37">
        <v>17</v>
      </c>
      <c r="Y91" s="45">
        <f t="shared" si="1"/>
        <v>40</v>
      </c>
      <c r="Z91" s="21" t="s">
        <v>906</v>
      </c>
    </row>
    <row r="92" spans="1:26" ht="66" thickBot="1">
      <c r="A92" s="7"/>
      <c r="B92" s="9">
        <v>81</v>
      </c>
      <c r="C92" s="32" t="s">
        <v>306</v>
      </c>
      <c r="D92" s="30" t="s">
        <v>81</v>
      </c>
      <c r="E92" s="30" t="s">
        <v>200</v>
      </c>
      <c r="F92" s="30" t="s">
        <v>187</v>
      </c>
      <c r="G92" s="29" t="s">
        <v>23</v>
      </c>
      <c r="H92" s="31" t="s">
        <v>258</v>
      </c>
      <c r="I92" s="9">
        <v>7</v>
      </c>
      <c r="J92" s="27">
        <v>6</v>
      </c>
      <c r="K92" s="27">
        <v>0</v>
      </c>
      <c r="L92" s="27">
        <v>1</v>
      </c>
      <c r="M92" s="28">
        <v>0</v>
      </c>
      <c r="N92" s="28">
        <v>5</v>
      </c>
      <c r="O92" s="27">
        <v>1</v>
      </c>
      <c r="P92" s="28">
        <v>1</v>
      </c>
      <c r="Q92" s="27">
        <v>0</v>
      </c>
      <c r="R92" s="28">
        <v>2</v>
      </c>
      <c r="S92" s="28">
        <v>0</v>
      </c>
      <c r="T92" s="27">
        <v>0</v>
      </c>
      <c r="U92" s="27">
        <v>1</v>
      </c>
      <c r="V92" s="27">
        <v>0</v>
      </c>
      <c r="W92" s="27">
        <v>0</v>
      </c>
      <c r="X92" s="20">
        <v>17</v>
      </c>
      <c r="Y92" s="45">
        <f t="shared" si="1"/>
        <v>40</v>
      </c>
      <c r="Z92" s="21" t="s">
        <v>906</v>
      </c>
    </row>
    <row r="93" spans="1:26" ht="39.75" thickBot="1">
      <c r="A93" s="7"/>
      <c r="B93" s="9">
        <v>82</v>
      </c>
      <c r="C93" s="32" t="s">
        <v>321</v>
      </c>
      <c r="D93" s="30" t="s">
        <v>46</v>
      </c>
      <c r="E93" s="30" t="s">
        <v>164</v>
      </c>
      <c r="F93" s="30" t="s">
        <v>154</v>
      </c>
      <c r="G93" s="29" t="s">
        <v>23</v>
      </c>
      <c r="H93" s="31" t="s">
        <v>242</v>
      </c>
      <c r="I93" s="9">
        <v>7</v>
      </c>
      <c r="J93" s="27">
        <v>5</v>
      </c>
      <c r="K93" s="27">
        <v>0</v>
      </c>
      <c r="L93" s="27">
        <v>2</v>
      </c>
      <c r="M93" s="28">
        <v>0</v>
      </c>
      <c r="N93" s="28">
        <v>5</v>
      </c>
      <c r="O93" s="27">
        <v>1</v>
      </c>
      <c r="P93" s="28">
        <v>0</v>
      </c>
      <c r="Q93" s="27">
        <v>0</v>
      </c>
      <c r="R93" s="28">
        <v>1</v>
      </c>
      <c r="S93" s="28">
        <v>0</v>
      </c>
      <c r="T93" s="27">
        <v>0</v>
      </c>
      <c r="U93" s="27">
        <v>1</v>
      </c>
      <c r="V93" s="27">
        <v>2</v>
      </c>
      <c r="W93" s="27">
        <v>0</v>
      </c>
      <c r="X93" s="20">
        <v>17</v>
      </c>
      <c r="Y93" s="45">
        <f t="shared" si="1"/>
        <v>40</v>
      </c>
      <c r="Z93" s="21" t="s">
        <v>906</v>
      </c>
    </row>
    <row r="94" spans="1:26" ht="39.75" thickBot="1">
      <c r="A94" s="7"/>
      <c r="B94" s="9">
        <v>83</v>
      </c>
      <c r="C94" s="32" t="s">
        <v>370</v>
      </c>
      <c r="D94" s="30" t="s">
        <v>64</v>
      </c>
      <c r="E94" s="30" t="s">
        <v>164</v>
      </c>
      <c r="F94" s="30" t="s">
        <v>141</v>
      </c>
      <c r="G94" s="29" t="s">
        <v>23</v>
      </c>
      <c r="H94" s="31" t="s">
        <v>249</v>
      </c>
      <c r="I94" s="9">
        <v>7</v>
      </c>
      <c r="J94" s="27">
        <v>7</v>
      </c>
      <c r="K94" s="27">
        <v>0</v>
      </c>
      <c r="L94" s="27">
        <v>1</v>
      </c>
      <c r="M94" s="28">
        <v>0</v>
      </c>
      <c r="N94" s="28">
        <v>5</v>
      </c>
      <c r="O94" s="27">
        <v>1</v>
      </c>
      <c r="P94" s="28">
        <v>0.5</v>
      </c>
      <c r="Q94" s="27">
        <v>0</v>
      </c>
      <c r="R94" s="28">
        <v>0</v>
      </c>
      <c r="S94" s="28">
        <v>0</v>
      </c>
      <c r="T94" s="27">
        <v>0</v>
      </c>
      <c r="U94" s="27">
        <v>1</v>
      </c>
      <c r="V94" s="27">
        <v>1</v>
      </c>
      <c r="W94" s="27">
        <v>0</v>
      </c>
      <c r="X94" s="20">
        <v>16.5</v>
      </c>
      <c r="Y94" s="45">
        <f t="shared" si="1"/>
        <v>41</v>
      </c>
      <c r="Z94" s="21" t="s">
        <v>906</v>
      </c>
    </row>
    <row r="95" spans="1:26" ht="79.5" thickBot="1">
      <c r="A95" s="7"/>
      <c r="B95" s="9">
        <v>84</v>
      </c>
      <c r="C95" s="32" t="s">
        <v>315</v>
      </c>
      <c r="D95" s="30" t="s">
        <v>77</v>
      </c>
      <c r="E95" s="30" t="s">
        <v>192</v>
      </c>
      <c r="F95" s="30" t="s">
        <v>193</v>
      </c>
      <c r="G95" s="29" t="s">
        <v>23</v>
      </c>
      <c r="H95" s="31" t="s">
        <v>255</v>
      </c>
      <c r="I95" s="9">
        <v>7</v>
      </c>
      <c r="J95" s="27">
        <v>4</v>
      </c>
      <c r="K95" s="27">
        <v>0</v>
      </c>
      <c r="L95" s="27">
        <v>2</v>
      </c>
      <c r="M95" s="28">
        <v>0</v>
      </c>
      <c r="N95" s="28">
        <v>2</v>
      </c>
      <c r="O95" s="27">
        <v>2</v>
      </c>
      <c r="P95" s="28">
        <v>1.5</v>
      </c>
      <c r="Q95" s="27">
        <v>0</v>
      </c>
      <c r="R95" s="28">
        <v>2</v>
      </c>
      <c r="S95" s="28">
        <v>2</v>
      </c>
      <c r="T95" s="27">
        <v>0</v>
      </c>
      <c r="U95" s="27">
        <v>0</v>
      </c>
      <c r="V95" s="27">
        <v>0</v>
      </c>
      <c r="W95" s="27">
        <v>1</v>
      </c>
      <c r="X95" s="20">
        <v>16.5</v>
      </c>
      <c r="Y95" s="45">
        <f t="shared" si="1"/>
        <v>41</v>
      </c>
      <c r="Z95" s="21" t="s">
        <v>906</v>
      </c>
    </row>
    <row r="96" spans="1:26" ht="66" thickBot="1">
      <c r="A96" s="7"/>
      <c r="B96" s="9">
        <v>85</v>
      </c>
      <c r="C96" s="32" t="s">
        <v>372</v>
      </c>
      <c r="D96" s="30" t="s">
        <v>78</v>
      </c>
      <c r="E96" s="30" t="s">
        <v>194</v>
      </c>
      <c r="F96" s="30" t="s">
        <v>195</v>
      </c>
      <c r="G96" s="29" t="s">
        <v>23</v>
      </c>
      <c r="H96" s="31" t="s">
        <v>256</v>
      </c>
      <c r="I96" s="9">
        <v>7</v>
      </c>
      <c r="J96" s="27">
        <v>6</v>
      </c>
      <c r="K96" s="27">
        <v>0</v>
      </c>
      <c r="L96" s="27">
        <v>2</v>
      </c>
      <c r="M96" s="28">
        <v>0</v>
      </c>
      <c r="N96" s="28">
        <v>3</v>
      </c>
      <c r="O96" s="27">
        <v>2</v>
      </c>
      <c r="P96" s="28">
        <v>1.5</v>
      </c>
      <c r="Q96" s="27">
        <v>0</v>
      </c>
      <c r="R96" s="28">
        <v>1.5</v>
      </c>
      <c r="S96" s="28">
        <v>0</v>
      </c>
      <c r="T96" s="27">
        <v>0</v>
      </c>
      <c r="U96" s="27">
        <v>0</v>
      </c>
      <c r="V96" s="27">
        <v>0</v>
      </c>
      <c r="W96" s="27">
        <v>0</v>
      </c>
      <c r="X96" s="20">
        <v>16</v>
      </c>
      <c r="Y96" s="45">
        <f t="shared" si="1"/>
        <v>42</v>
      </c>
      <c r="Z96" s="21" t="s">
        <v>906</v>
      </c>
    </row>
    <row r="97" spans="1:26" ht="27" thickBot="1">
      <c r="A97" s="7"/>
      <c r="B97" s="9">
        <v>86</v>
      </c>
      <c r="C97" s="32" t="s">
        <v>287</v>
      </c>
      <c r="D97" s="30" t="s">
        <v>28</v>
      </c>
      <c r="E97" s="30" t="s">
        <v>134</v>
      </c>
      <c r="F97" s="30" t="s">
        <v>135</v>
      </c>
      <c r="G97" s="29" t="s">
        <v>23</v>
      </c>
      <c r="H97" s="31" t="s">
        <v>237</v>
      </c>
      <c r="I97" s="9">
        <v>7</v>
      </c>
      <c r="J97" s="27">
        <v>4</v>
      </c>
      <c r="K97" s="27">
        <v>0</v>
      </c>
      <c r="L97" s="27">
        <v>2</v>
      </c>
      <c r="M97" s="28">
        <v>3</v>
      </c>
      <c r="N97" s="28">
        <v>1</v>
      </c>
      <c r="O97" s="27">
        <v>1</v>
      </c>
      <c r="P97" s="28">
        <v>0</v>
      </c>
      <c r="Q97" s="27">
        <v>0</v>
      </c>
      <c r="R97" s="28">
        <v>0</v>
      </c>
      <c r="S97" s="28">
        <v>0</v>
      </c>
      <c r="T97" s="27">
        <v>0</v>
      </c>
      <c r="U97" s="27">
        <v>0</v>
      </c>
      <c r="V97" s="27">
        <v>5</v>
      </c>
      <c r="W97" s="27">
        <v>0</v>
      </c>
      <c r="X97" s="20">
        <v>16</v>
      </c>
      <c r="Y97" s="45">
        <f t="shared" si="1"/>
        <v>42</v>
      </c>
      <c r="Z97" s="21" t="s">
        <v>906</v>
      </c>
    </row>
    <row r="98" spans="1:26" ht="27" thickBot="1">
      <c r="A98" s="7"/>
      <c r="B98" s="9">
        <v>87</v>
      </c>
      <c r="C98" s="39" t="s">
        <v>288</v>
      </c>
      <c r="D98" s="34" t="s">
        <v>29</v>
      </c>
      <c r="E98" s="34" t="s">
        <v>136</v>
      </c>
      <c r="F98" s="34" t="s">
        <v>137</v>
      </c>
      <c r="G98" s="35" t="s">
        <v>23</v>
      </c>
      <c r="H98" s="36" t="s">
        <v>237</v>
      </c>
      <c r="I98" s="50">
        <v>7</v>
      </c>
      <c r="J98" s="27">
        <v>3</v>
      </c>
      <c r="K98" s="27">
        <v>0</v>
      </c>
      <c r="L98" s="27">
        <v>4</v>
      </c>
      <c r="M98" s="28">
        <v>0</v>
      </c>
      <c r="N98" s="28">
        <v>5</v>
      </c>
      <c r="O98" s="27">
        <v>1</v>
      </c>
      <c r="P98" s="28">
        <v>1</v>
      </c>
      <c r="Q98" s="27">
        <v>0</v>
      </c>
      <c r="R98" s="28">
        <v>0</v>
      </c>
      <c r="S98" s="28">
        <v>0</v>
      </c>
      <c r="T98" s="27">
        <v>0</v>
      </c>
      <c r="U98" s="27">
        <v>1</v>
      </c>
      <c r="V98" s="27">
        <v>1</v>
      </c>
      <c r="W98" s="27">
        <v>0</v>
      </c>
      <c r="X98" s="37">
        <v>16</v>
      </c>
      <c r="Y98" s="45">
        <f t="shared" si="1"/>
        <v>42</v>
      </c>
      <c r="Z98" s="21" t="s">
        <v>906</v>
      </c>
    </row>
    <row r="99" spans="1:26" ht="53.25" thickBot="1">
      <c r="A99" s="7"/>
      <c r="B99" s="9">
        <v>88</v>
      </c>
      <c r="C99" s="32" t="s">
        <v>365</v>
      </c>
      <c r="D99" s="30" t="s">
        <v>36</v>
      </c>
      <c r="E99" s="30" t="s">
        <v>150</v>
      </c>
      <c r="F99" s="30" t="s">
        <v>131</v>
      </c>
      <c r="G99" s="29" t="s">
        <v>23</v>
      </c>
      <c r="H99" s="31" t="s">
        <v>241</v>
      </c>
      <c r="I99" s="9">
        <v>7</v>
      </c>
      <c r="J99" s="27">
        <v>4</v>
      </c>
      <c r="K99" s="27">
        <v>1</v>
      </c>
      <c r="L99" s="27">
        <v>1</v>
      </c>
      <c r="M99" s="28">
        <v>0</v>
      </c>
      <c r="N99" s="28">
        <v>5</v>
      </c>
      <c r="O99" s="27">
        <v>1</v>
      </c>
      <c r="P99" s="28">
        <v>2</v>
      </c>
      <c r="Q99" s="27">
        <v>0</v>
      </c>
      <c r="R99" s="28">
        <v>0</v>
      </c>
      <c r="S99" s="28">
        <v>0</v>
      </c>
      <c r="T99" s="27">
        <v>0</v>
      </c>
      <c r="U99" s="27">
        <v>0</v>
      </c>
      <c r="V99" s="27">
        <v>0</v>
      </c>
      <c r="W99" s="27">
        <v>2</v>
      </c>
      <c r="X99" s="20">
        <v>16</v>
      </c>
      <c r="Y99" s="45">
        <f t="shared" si="1"/>
        <v>42</v>
      </c>
      <c r="Z99" s="21" t="s">
        <v>906</v>
      </c>
    </row>
    <row r="100" spans="1:26" ht="66" thickBot="1">
      <c r="A100" s="7"/>
      <c r="B100" s="9">
        <v>89</v>
      </c>
      <c r="C100" s="32" t="s">
        <v>359</v>
      </c>
      <c r="D100" s="30" t="s">
        <v>60</v>
      </c>
      <c r="E100" s="30" t="s">
        <v>151</v>
      </c>
      <c r="F100" s="30" t="s">
        <v>152</v>
      </c>
      <c r="G100" s="29" t="s">
        <v>23</v>
      </c>
      <c r="H100" s="31" t="s">
        <v>247</v>
      </c>
      <c r="I100" s="9">
        <v>7</v>
      </c>
      <c r="J100" s="27">
        <v>5</v>
      </c>
      <c r="K100" s="27">
        <v>0</v>
      </c>
      <c r="L100" s="27">
        <v>1</v>
      </c>
      <c r="M100" s="28">
        <v>0</v>
      </c>
      <c r="N100" s="28">
        <v>5</v>
      </c>
      <c r="O100" s="27">
        <v>1</v>
      </c>
      <c r="P100" s="28">
        <v>0</v>
      </c>
      <c r="Q100" s="27">
        <v>0</v>
      </c>
      <c r="R100" s="28">
        <v>1.5</v>
      </c>
      <c r="S100" s="28">
        <v>0</v>
      </c>
      <c r="T100" s="27">
        <v>0</v>
      </c>
      <c r="U100" s="27">
        <v>1</v>
      </c>
      <c r="V100" s="27">
        <v>0</v>
      </c>
      <c r="W100" s="27">
        <v>1</v>
      </c>
      <c r="X100" s="20">
        <v>15.5</v>
      </c>
      <c r="Y100" s="45">
        <f t="shared" si="1"/>
        <v>43</v>
      </c>
      <c r="Z100" s="21" t="s">
        <v>906</v>
      </c>
    </row>
    <row r="101" spans="1:26" ht="39.75" thickBot="1">
      <c r="A101" s="7"/>
      <c r="B101" s="9">
        <v>90</v>
      </c>
      <c r="C101" s="32" t="s">
        <v>351</v>
      </c>
      <c r="D101" s="30" t="s">
        <v>59</v>
      </c>
      <c r="E101" s="30" t="s">
        <v>165</v>
      </c>
      <c r="F101" s="30" t="s">
        <v>179</v>
      </c>
      <c r="G101" s="29" t="s">
        <v>23</v>
      </c>
      <c r="H101" s="31" t="s">
        <v>246</v>
      </c>
      <c r="I101" s="9">
        <v>7</v>
      </c>
      <c r="J101" s="27">
        <v>5</v>
      </c>
      <c r="K101" s="27">
        <v>0</v>
      </c>
      <c r="L101" s="27">
        <v>3</v>
      </c>
      <c r="M101" s="28">
        <v>0</v>
      </c>
      <c r="N101" s="28">
        <v>3.5</v>
      </c>
      <c r="O101" s="27">
        <v>1</v>
      </c>
      <c r="P101" s="28">
        <v>0.5</v>
      </c>
      <c r="Q101" s="27">
        <v>0</v>
      </c>
      <c r="R101" s="28">
        <v>1.5</v>
      </c>
      <c r="S101" s="28">
        <v>0</v>
      </c>
      <c r="T101" s="27">
        <v>0</v>
      </c>
      <c r="U101" s="27">
        <v>1</v>
      </c>
      <c r="V101" s="27">
        <v>0</v>
      </c>
      <c r="W101" s="27">
        <v>0</v>
      </c>
      <c r="X101" s="20">
        <v>15.5</v>
      </c>
      <c r="Y101" s="45">
        <f t="shared" si="1"/>
        <v>43</v>
      </c>
      <c r="Z101" s="21" t="s">
        <v>906</v>
      </c>
    </row>
    <row r="102" spans="1:26" ht="39.75" thickBot="1">
      <c r="A102" s="7"/>
      <c r="B102" s="9">
        <v>91</v>
      </c>
      <c r="C102" s="32" t="s">
        <v>302</v>
      </c>
      <c r="D102" s="30" t="s">
        <v>41</v>
      </c>
      <c r="E102" s="30" t="s">
        <v>158</v>
      </c>
      <c r="F102" s="30" t="s">
        <v>133</v>
      </c>
      <c r="G102" s="29" t="s">
        <v>23</v>
      </c>
      <c r="H102" s="31" t="s">
        <v>242</v>
      </c>
      <c r="I102" s="9">
        <v>7</v>
      </c>
      <c r="J102" s="27">
        <v>4</v>
      </c>
      <c r="K102" s="27">
        <v>0</v>
      </c>
      <c r="L102" s="27">
        <v>2</v>
      </c>
      <c r="M102" s="28">
        <v>0</v>
      </c>
      <c r="N102" s="28">
        <v>5</v>
      </c>
      <c r="O102" s="27">
        <v>1</v>
      </c>
      <c r="P102" s="28">
        <v>0.5</v>
      </c>
      <c r="Q102" s="27">
        <v>0</v>
      </c>
      <c r="R102" s="28">
        <v>0</v>
      </c>
      <c r="S102" s="28">
        <v>0</v>
      </c>
      <c r="T102" s="27">
        <v>0</v>
      </c>
      <c r="U102" s="27">
        <v>1</v>
      </c>
      <c r="V102" s="27">
        <v>2</v>
      </c>
      <c r="W102" s="27">
        <v>0</v>
      </c>
      <c r="X102" s="20">
        <v>15.5</v>
      </c>
      <c r="Y102" s="45">
        <f t="shared" si="1"/>
        <v>43</v>
      </c>
      <c r="Z102" s="21" t="s">
        <v>906</v>
      </c>
    </row>
    <row r="103" spans="1:26" ht="39.75" thickBot="1">
      <c r="A103" s="7"/>
      <c r="B103" s="9">
        <v>92</v>
      </c>
      <c r="C103" s="32" t="s">
        <v>281</v>
      </c>
      <c r="D103" s="30" t="s">
        <v>92</v>
      </c>
      <c r="E103" s="30" t="s">
        <v>209</v>
      </c>
      <c r="F103" s="30" t="s">
        <v>148</v>
      </c>
      <c r="G103" s="29" t="s">
        <v>23</v>
      </c>
      <c r="H103" s="31" t="s">
        <v>265</v>
      </c>
      <c r="I103" s="9">
        <v>7</v>
      </c>
      <c r="J103" s="27">
        <v>5</v>
      </c>
      <c r="K103" s="27">
        <v>0</v>
      </c>
      <c r="L103" s="27">
        <v>1</v>
      </c>
      <c r="M103" s="28">
        <v>0</v>
      </c>
      <c r="N103" s="28">
        <v>5</v>
      </c>
      <c r="O103" s="27">
        <v>0</v>
      </c>
      <c r="P103" s="28">
        <v>1</v>
      </c>
      <c r="Q103" s="27">
        <v>0</v>
      </c>
      <c r="R103" s="28">
        <v>0.5</v>
      </c>
      <c r="S103" s="28">
        <v>0</v>
      </c>
      <c r="T103" s="27">
        <v>0</v>
      </c>
      <c r="U103" s="27">
        <v>1</v>
      </c>
      <c r="V103" s="27">
        <v>1</v>
      </c>
      <c r="W103" s="27">
        <v>1</v>
      </c>
      <c r="X103" s="20">
        <v>15.5</v>
      </c>
      <c r="Y103" s="45">
        <f t="shared" si="1"/>
        <v>43</v>
      </c>
      <c r="Z103" s="21" t="s">
        <v>906</v>
      </c>
    </row>
    <row r="104" spans="1:26" ht="27" thickBot="1">
      <c r="A104" s="7"/>
      <c r="B104" s="9">
        <v>93</v>
      </c>
      <c r="C104" s="32" t="s">
        <v>360</v>
      </c>
      <c r="D104" s="30" t="s">
        <v>69</v>
      </c>
      <c r="E104" s="30" t="s">
        <v>186</v>
      </c>
      <c r="F104" s="30" t="s">
        <v>187</v>
      </c>
      <c r="G104" s="29" t="s">
        <v>23</v>
      </c>
      <c r="H104" s="31" t="s">
        <v>251</v>
      </c>
      <c r="I104" s="9">
        <v>7</v>
      </c>
      <c r="J104" s="27">
        <v>7</v>
      </c>
      <c r="K104" s="27">
        <v>0</v>
      </c>
      <c r="L104" s="27">
        <v>0</v>
      </c>
      <c r="M104" s="28">
        <v>0</v>
      </c>
      <c r="N104" s="28">
        <v>5</v>
      </c>
      <c r="O104" s="27">
        <v>2</v>
      </c>
      <c r="P104" s="28">
        <v>1</v>
      </c>
      <c r="Q104" s="27">
        <v>0</v>
      </c>
      <c r="R104" s="28">
        <v>0.5</v>
      </c>
      <c r="S104" s="28">
        <v>0</v>
      </c>
      <c r="T104" s="27">
        <v>0</v>
      </c>
      <c r="U104" s="27">
        <v>0</v>
      </c>
      <c r="V104" s="27">
        <v>0</v>
      </c>
      <c r="W104" s="27">
        <v>0</v>
      </c>
      <c r="X104" s="20">
        <v>15.5</v>
      </c>
      <c r="Y104" s="45">
        <f t="shared" si="1"/>
        <v>43</v>
      </c>
      <c r="Z104" s="21" t="s">
        <v>906</v>
      </c>
    </row>
    <row r="105" spans="1:26" ht="39.75" thickBot="1">
      <c r="A105" s="7"/>
      <c r="B105" s="9">
        <v>94</v>
      </c>
      <c r="C105" s="32" t="s">
        <v>311</v>
      </c>
      <c r="D105" s="30" t="s">
        <v>114</v>
      </c>
      <c r="E105" s="30" t="s">
        <v>144</v>
      </c>
      <c r="F105" s="30" t="s">
        <v>216</v>
      </c>
      <c r="G105" s="29" t="s">
        <v>23</v>
      </c>
      <c r="H105" s="31" t="s">
        <v>275</v>
      </c>
      <c r="I105" s="9">
        <v>7</v>
      </c>
      <c r="J105" s="27">
        <v>5</v>
      </c>
      <c r="K105" s="27">
        <v>0</v>
      </c>
      <c r="L105" s="27">
        <v>2</v>
      </c>
      <c r="M105" s="28">
        <v>0</v>
      </c>
      <c r="N105" s="28">
        <v>5</v>
      </c>
      <c r="O105" s="27">
        <v>1</v>
      </c>
      <c r="P105" s="28">
        <v>1</v>
      </c>
      <c r="Q105" s="27">
        <v>0</v>
      </c>
      <c r="R105" s="28">
        <v>1</v>
      </c>
      <c r="S105" s="28">
        <v>0</v>
      </c>
      <c r="T105" s="27">
        <v>0</v>
      </c>
      <c r="U105" s="27">
        <v>0</v>
      </c>
      <c r="V105" s="27">
        <v>0</v>
      </c>
      <c r="W105" s="27">
        <v>0</v>
      </c>
      <c r="X105" s="20">
        <v>15</v>
      </c>
      <c r="Y105" s="45">
        <f t="shared" si="1"/>
        <v>44</v>
      </c>
      <c r="Z105" s="21" t="s">
        <v>906</v>
      </c>
    </row>
    <row r="106" spans="1:26" ht="27" thickBot="1">
      <c r="A106" s="7"/>
      <c r="B106" s="9">
        <v>95</v>
      </c>
      <c r="C106" s="32" t="s">
        <v>297</v>
      </c>
      <c r="D106" s="30" t="s">
        <v>95</v>
      </c>
      <c r="E106" s="30" t="s">
        <v>213</v>
      </c>
      <c r="F106" s="30" t="s">
        <v>214</v>
      </c>
      <c r="G106" s="29" t="s">
        <v>23</v>
      </c>
      <c r="H106" s="31" t="s">
        <v>267</v>
      </c>
      <c r="I106" s="9">
        <v>7</v>
      </c>
      <c r="J106" s="27">
        <v>7</v>
      </c>
      <c r="K106" s="27">
        <v>0</v>
      </c>
      <c r="L106" s="27">
        <v>2</v>
      </c>
      <c r="M106" s="28">
        <v>0</v>
      </c>
      <c r="N106" s="28">
        <v>4.5</v>
      </c>
      <c r="O106" s="27">
        <v>0</v>
      </c>
      <c r="P106" s="28">
        <v>0</v>
      </c>
      <c r="Q106" s="27">
        <v>0</v>
      </c>
      <c r="R106" s="28">
        <v>1</v>
      </c>
      <c r="S106" s="28">
        <v>0</v>
      </c>
      <c r="T106" s="27">
        <v>0</v>
      </c>
      <c r="U106" s="27">
        <v>0</v>
      </c>
      <c r="V106" s="27">
        <v>0</v>
      </c>
      <c r="W106" s="27">
        <v>0</v>
      </c>
      <c r="X106" s="20">
        <v>14.5</v>
      </c>
      <c r="Y106" s="45">
        <f t="shared" si="1"/>
        <v>45</v>
      </c>
      <c r="Z106" s="21" t="s">
        <v>906</v>
      </c>
    </row>
    <row r="107" spans="1:26" ht="66" thickBot="1">
      <c r="A107" s="7"/>
      <c r="B107" s="9">
        <v>96</v>
      </c>
      <c r="C107" s="32" t="s">
        <v>374</v>
      </c>
      <c r="D107" s="30" t="s">
        <v>101</v>
      </c>
      <c r="E107" s="30" t="s">
        <v>173</v>
      </c>
      <c r="F107" s="30" t="s">
        <v>154</v>
      </c>
      <c r="G107" s="29" t="s">
        <v>23</v>
      </c>
      <c r="H107" s="31" t="s">
        <v>271</v>
      </c>
      <c r="I107" s="9">
        <v>7</v>
      </c>
      <c r="J107" s="27">
        <v>4</v>
      </c>
      <c r="K107" s="27">
        <v>0</v>
      </c>
      <c r="L107" s="27">
        <v>2</v>
      </c>
      <c r="M107" s="28">
        <v>0</v>
      </c>
      <c r="N107" s="28">
        <v>5</v>
      </c>
      <c r="O107" s="27">
        <v>0</v>
      </c>
      <c r="P107" s="28">
        <v>0</v>
      </c>
      <c r="Q107" s="27">
        <v>0</v>
      </c>
      <c r="R107" s="28">
        <v>1.5</v>
      </c>
      <c r="S107" s="28">
        <v>0</v>
      </c>
      <c r="T107" s="27">
        <v>0</v>
      </c>
      <c r="U107" s="27">
        <v>1</v>
      </c>
      <c r="V107" s="27">
        <v>0</v>
      </c>
      <c r="W107" s="27">
        <v>1</v>
      </c>
      <c r="X107" s="20">
        <v>14.5</v>
      </c>
      <c r="Y107" s="45">
        <f t="shared" si="1"/>
        <v>45</v>
      </c>
      <c r="Z107" s="21" t="s">
        <v>906</v>
      </c>
    </row>
    <row r="108" spans="1:26" ht="27" thickBot="1">
      <c r="A108" s="7"/>
      <c r="B108" s="9">
        <v>97</v>
      </c>
      <c r="C108" s="32" t="s">
        <v>352</v>
      </c>
      <c r="D108" s="30" t="s">
        <v>68</v>
      </c>
      <c r="E108" s="30" t="s">
        <v>173</v>
      </c>
      <c r="F108" s="30" t="s">
        <v>137</v>
      </c>
      <c r="G108" s="29" t="s">
        <v>23</v>
      </c>
      <c r="H108" s="31" t="s">
        <v>250</v>
      </c>
      <c r="I108" s="9">
        <v>7</v>
      </c>
      <c r="J108" s="27">
        <v>5</v>
      </c>
      <c r="K108" s="27">
        <v>0</v>
      </c>
      <c r="L108" s="27">
        <v>2</v>
      </c>
      <c r="M108" s="28">
        <v>0</v>
      </c>
      <c r="N108" s="28">
        <v>4</v>
      </c>
      <c r="O108" s="27">
        <v>0</v>
      </c>
      <c r="P108" s="28">
        <v>1</v>
      </c>
      <c r="Q108" s="27">
        <v>0</v>
      </c>
      <c r="R108" s="28">
        <v>0.5</v>
      </c>
      <c r="S108" s="28">
        <v>0</v>
      </c>
      <c r="T108" s="27">
        <v>0</v>
      </c>
      <c r="U108" s="27">
        <v>0</v>
      </c>
      <c r="V108" s="27">
        <v>2</v>
      </c>
      <c r="W108" s="27">
        <v>0</v>
      </c>
      <c r="X108" s="20">
        <v>14.5</v>
      </c>
      <c r="Y108" s="45">
        <f t="shared" si="1"/>
        <v>45</v>
      </c>
      <c r="Z108" s="21" t="s">
        <v>906</v>
      </c>
    </row>
    <row r="109" spans="1:26" ht="39.75" thickBot="1">
      <c r="A109" s="7"/>
      <c r="B109" s="9">
        <v>98</v>
      </c>
      <c r="C109" s="32" t="s">
        <v>324</v>
      </c>
      <c r="D109" s="30" t="s">
        <v>57</v>
      </c>
      <c r="E109" s="30" t="s">
        <v>146</v>
      </c>
      <c r="F109" s="30" t="s">
        <v>154</v>
      </c>
      <c r="G109" s="29" t="s">
        <v>23</v>
      </c>
      <c r="H109" s="31" t="s">
        <v>245</v>
      </c>
      <c r="I109" s="9">
        <v>7</v>
      </c>
      <c r="J109" s="27">
        <v>7</v>
      </c>
      <c r="K109" s="27">
        <v>0</v>
      </c>
      <c r="L109" s="27">
        <v>3</v>
      </c>
      <c r="M109" s="28">
        <v>0</v>
      </c>
      <c r="N109" s="28">
        <v>2</v>
      </c>
      <c r="O109" s="27">
        <v>1</v>
      </c>
      <c r="P109" s="28">
        <v>0</v>
      </c>
      <c r="Q109" s="27">
        <v>0</v>
      </c>
      <c r="R109" s="28">
        <v>1.5</v>
      </c>
      <c r="S109" s="28">
        <v>0</v>
      </c>
      <c r="T109" s="27">
        <v>0</v>
      </c>
      <c r="U109" s="27">
        <v>0</v>
      </c>
      <c r="V109" s="27">
        <v>0</v>
      </c>
      <c r="W109" s="27">
        <v>0</v>
      </c>
      <c r="X109" s="20">
        <v>14.5</v>
      </c>
      <c r="Y109" s="45">
        <f t="shared" si="1"/>
        <v>45</v>
      </c>
      <c r="Z109" s="21" t="s">
        <v>906</v>
      </c>
    </row>
    <row r="110" spans="1:26" ht="27" thickBot="1">
      <c r="A110" s="7"/>
      <c r="B110" s="9">
        <v>99</v>
      </c>
      <c r="C110" s="39" t="s">
        <v>332</v>
      </c>
      <c r="D110" s="34" t="s">
        <v>24</v>
      </c>
      <c r="E110" s="34" t="s">
        <v>124</v>
      </c>
      <c r="F110" s="34" t="s">
        <v>125</v>
      </c>
      <c r="G110" s="35" t="s">
        <v>23</v>
      </c>
      <c r="H110" s="36" t="s">
        <v>237</v>
      </c>
      <c r="I110" s="50">
        <v>7</v>
      </c>
      <c r="J110" s="27">
        <v>5</v>
      </c>
      <c r="K110" s="27">
        <v>0</v>
      </c>
      <c r="L110" s="27">
        <v>1</v>
      </c>
      <c r="M110" s="28">
        <v>0</v>
      </c>
      <c r="N110" s="28">
        <v>5</v>
      </c>
      <c r="O110" s="27">
        <v>1</v>
      </c>
      <c r="P110" s="28">
        <v>0.5</v>
      </c>
      <c r="Q110" s="27">
        <v>0</v>
      </c>
      <c r="R110" s="28">
        <v>1.5</v>
      </c>
      <c r="S110" s="28">
        <v>0</v>
      </c>
      <c r="T110" s="27">
        <v>0</v>
      </c>
      <c r="U110" s="27">
        <v>0</v>
      </c>
      <c r="V110" s="27">
        <v>0</v>
      </c>
      <c r="W110" s="27">
        <v>0</v>
      </c>
      <c r="X110" s="37">
        <v>14</v>
      </c>
      <c r="Y110" s="45">
        <f t="shared" si="1"/>
        <v>46</v>
      </c>
      <c r="Z110" s="21" t="s">
        <v>906</v>
      </c>
    </row>
    <row r="111" spans="1:26" ht="27" thickBot="1">
      <c r="A111" s="7"/>
      <c r="B111" s="9">
        <v>100</v>
      </c>
      <c r="C111" s="32" t="s">
        <v>340</v>
      </c>
      <c r="D111" s="30" t="s">
        <v>71</v>
      </c>
      <c r="E111" s="30" t="s">
        <v>144</v>
      </c>
      <c r="F111" s="30" t="s">
        <v>156</v>
      </c>
      <c r="G111" s="29" t="s">
        <v>23</v>
      </c>
      <c r="H111" s="31" t="s">
        <v>253</v>
      </c>
      <c r="I111" s="9">
        <v>7</v>
      </c>
      <c r="J111" s="27">
        <v>2</v>
      </c>
      <c r="K111" s="27">
        <v>1</v>
      </c>
      <c r="L111" s="27">
        <v>1</v>
      </c>
      <c r="M111" s="28">
        <v>0</v>
      </c>
      <c r="N111" s="28">
        <v>5</v>
      </c>
      <c r="O111" s="27">
        <v>0</v>
      </c>
      <c r="P111" s="28">
        <v>0.5</v>
      </c>
      <c r="Q111" s="27">
        <v>0</v>
      </c>
      <c r="R111" s="28">
        <v>1</v>
      </c>
      <c r="S111" s="28">
        <v>0</v>
      </c>
      <c r="T111" s="27">
        <v>0</v>
      </c>
      <c r="U111" s="27">
        <v>0</v>
      </c>
      <c r="V111" s="27">
        <v>1</v>
      </c>
      <c r="W111" s="27">
        <v>0</v>
      </c>
      <c r="X111" s="20">
        <v>11.5</v>
      </c>
      <c r="Y111" s="45">
        <f t="shared" si="1"/>
        <v>47</v>
      </c>
      <c r="Z111" s="21" t="s">
        <v>906</v>
      </c>
    </row>
    <row r="112" spans="1:26" ht="66" thickBot="1">
      <c r="A112" s="7"/>
      <c r="B112" s="9">
        <v>101</v>
      </c>
      <c r="C112" s="32" t="s">
        <v>333</v>
      </c>
      <c r="D112" s="30" t="s">
        <v>82</v>
      </c>
      <c r="E112" s="30" t="s">
        <v>126</v>
      </c>
      <c r="F112" s="30" t="s">
        <v>137</v>
      </c>
      <c r="G112" s="29" t="s">
        <v>23</v>
      </c>
      <c r="H112" s="31" t="s">
        <v>258</v>
      </c>
      <c r="I112" s="9">
        <v>7</v>
      </c>
      <c r="J112" s="27">
        <v>1</v>
      </c>
      <c r="K112" s="27">
        <v>0</v>
      </c>
      <c r="L112" s="27">
        <v>1</v>
      </c>
      <c r="M112" s="28">
        <v>0</v>
      </c>
      <c r="N112" s="28">
        <v>5</v>
      </c>
      <c r="O112" s="27">
        <v>0</v>
      </c>
      <c r="P112" s="28">
        <v>0.5</v>
      </c>
      <c r="Q112" s="27">
        <v>0</v>
      </c>
      <c r="R112" s="28">
        <v>1</v>
      </c>
      <c r="S112" s="28">
        <v>0</v>
      </c>
      <c r="T112" s="27">
        <v>0</v>
      </c>
      <c r="U112" s="27">
        <v>1</v>
      </c>
      <c r="V112" s="27">
        <v>1</v>
      </c>
      <c r="W112" s="27">
        <v>0</v>
      </c>
      <c r="X112" s="20">
        <v>10.5</v>
      </c>
      <c r="Y112" s="45">
        <f t="shared" si="1"/>
        <v>48</v>
      </c>
      <c r="Z112" s="21" t="s">
        <v>906</v>
      </c>
    </row>
    <row r="113" spans="1:26" ht="27" thickBot="1">
      <c r="A113" s="7"/>
      <c r="B113" s="9">
        <v>102</v>
      </c>
      <c r="C113" s="32" t="s">
        <v>326</v>
      </c>
      <c r="D113" s="30" t="s">
        <v>75</v>
      </c>
      <c r="E113" s="30" t="s">
        <v>190</v>
      </c>
      <c r="F113" s="30" t="s">
        <v>191</v>
      </c>
      <c r="G113" s="29" t="s">
        <v>23</v>
      </c>
      <c r="H113" s="31" t="s">
        <v>254</v>
      </c>
      <c r="I113" s="9">
        <v>7</v>
      </c>
      <c r="J113" s="27">
        <v>4</v>
      </c>
      <c r="K113" s="27">
        <v>0</v>
      </c>
      <c r="L113" s="27">
        <v>2</v>
      </c>
      <c r="M113" s="28">
        <v>0</v>
      </c>
      <c r="N113" s="28">
        <v>0.5</v>
      </c>
      <c r="O113" s="27">
        <v>0</v>
      </c>
      <c r="P113" s="28">
        <v>1</v>
      </c>
      <c r="Q113" s="27">
        <v>0</v>
      </c>
      <c r="R113" s="28">
        <v>0</v>
      </c>
      <c r="S113" s="28">
        <v>0</v>
      </c>
      <c r="T113" s="27">
        <v>0</v>
      </c>
      <c r="U113" s="27">
        <v>1</v>
      </c>
      <c r="V113" s="27">
        <v>2</v>
      </c>
      <c r="W113" s="27">
        <v>0</v>
      </c>
      <c r="X113" s="20">
        <v>10.5</v>
      </c>
      <c r="Y113" s="45">
        <f t="shared" si="1"/>
        <v>48</v>
      </c>
      <c r="Z113" s="21" t="s">
        <v>906</v>
      </c>
    </row>
    <row r="115" spans="2:8" ht="30" customHeight="1">
      <c r="B115" s="6" t="s">
        <v>4</v>
      </c>
      <c r="C115" s="6"/>
      <c r="E115" s="49" t="s">
        <v>915</v>
      </c>
      <c r="F115" s="48"/>
      <c r="G115" s="48"/>
      <c r="H115" s="48"/>
    </row>
    <row r="116" spans="2:8" ht="30" customHeight="1">
      <c r="B116" s="6" t="s">
        <v>13</v>
      </c>
      <c r="C116" s="6"/>
      <c r="E116" s="49" t="s">
        <v>914</v>
      </c>
      <c r="F116" s="48"/>
      <c r="G116" s="48"/>
      <c r="H116" s="48"/>
    </row>
    <row r="117" spans="2:12" ht="30" customHeight="1">
      <c r="B117" s="6" t="s">
        <v>5</v>
      </c>
      <c r="C117" s="6"/>
      <c r="E117" s="49" t="s">
        <v>913</v>
      </c>
      <c r="F117" s="48"/>
      <c r="G117" s="48"/>
      <c r="H117" s="48"/>
      <c r="L117" s="2"/>
    </row>
    <row r="118" spans="1:12" ht="14.25" customHeight="1">
      <c r="A118" s="23"/>
      <c r="B118" s="23"/>
      <c r="C118" s="23"/>
      <c r="D118" s="23"/>
      <c r="E118" s="49" t="s">
        <v>912</v>
      </c>
      <c r="F118" s="48"/>
      <c r="G118" s="48"/>
      <c r="H118" s="48"/>
      <c r="L118" s="2"/>
    </row>
    <row r="119" spans="5:8" ht="15">
      <c r="E119" s="49" t="s">
        <v>911</v>
      </c>
      <c r="F119" s="48"/>
      <c r="G119" s="48"/>
      <c r="H119" s="48"/>
    </row>
    <row r="120" spans="5:8" ht="15">
      <c r="E120" s="49" t="s">
        <v>910</v>
      </c>
      <c r="F120" s="48"/>
      <c r="G120" s="48"/>
      <c r="H120" s="48"/>
    </row>
    <row r="121" spans="5:8" ht="15">
      <c r="E121" s="49" t="s">
        <v>909</v>
      </c>
      <c r="F121" s="48"/>
      <c r="G121" s="48"/>
      <c r="H121" s="48"/>
    </row>
    <row r="122" spans="5:8" ht="15">
      <c r="E122" s="49" t="s">
        <v>908</v>
      </c>
      <c r="F122" s="48"/>
      <c r="G122" s="48"/>
      <c r="H122" s="48"/>
    </row>
    <row r="123" spans="5:8" ht="15">
      <c r="E123" s="49" t="s">
        <v>907</v>
      </c>
      <c r="F123" s="48"/>
      <c r="G123" s="48"/>
      <c r="H123" s="48"/>
    </row>
  </sheetData>
  <sheetProtection/>
  <mergeCells count="7">
    <mergeCell ref="A1:Z1"/>
    <mergeCell ref="A2:Z2"/>
    <mergeCell ref="G7:Z7"/>
    <mergeCell ref="G8:Z8"/>
    <mergeCell ref="B3:E3"/>
    <mergeCell ref="B4:F4"/>
    <mergeCell ref="B5:E5"/>
  </mergeCells>
  <dataValidations count="1">
    <dataValidation allowBlank="1" showInputMessage="1" showErrorMessage="1" sqref="B11:B113 G11:I113 D11:D113 H10 D10:F10"/>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Z175"/>
  <sheetViews>
    <sheetView zoomScale="80" zoomScaleNormal="80" zoomScalePageLayoutView="0" workbookViewId="0" topLeftCell="A1">
      <selection activeCell="D10" sqref="D10"/>
    </sheetView>
  </sheetViews>
  <sheetFormatPr defaultColWidth="9.00390625" defaultRowHeight="12.75"/>
  <cols>
    <col min="1" max="1" width="1.4921875" style="1" customWidth="1"/>
    <col min="2" max="2" width="6.75390625" style="0" customWidth="1"/>
    <col min="3" max="3" width="17.875" style="0" customWidth="1"/>
    <col min="4" max="4" width="16.125" style="0" customWidth="1"/>
    <col min="5" max="5" width="15.375" style="0" customWidth="1"/>
    <col min="6" max="6" width="23.25390625" style="0" customWidth="1"/>
    <col min="7" max="7" width="17.25390625" style="0" customWidth="1"/>
    <col min="8" max="8" width="61.875" style="0" customWidth="1"/>
    <col min="9" max="9" width="3.75390625" style="0" customWidth="1"/>
    <col min="10" max="10" width="3.375" style="0" customWidth="1"/>
    <col min="11" max="11" width="6.875" style="0" customWidth="1"/>
    <col min="12" max="12" width="3.375" style="0" customWidth="1"/>
    <col min="13" max="16" width="5.00390625" style="0" customWidth="1"/>
    <col min="17" max="17" width="3.375" style="0" customWidth="1"/>
    <col min="18" max="18" width="7.25390625" style="0" customWidth="1"/>
    <col min="19" max="23" width="4.50390625" style="0" customWidth="1"/>
    <col min="24" max="24" width="7.375" style="0" customWidth="1"/>
    <col min="25" max="25" width="4.50390625" style="0" customWidth="1"/>
    <col min="26" max="26" width="15.00390625" style="0" customWidth="1"/>
  </cols>
  <sheetData>
    <row r="1" spans="1:26" ht="15">
      <c r="A1" s="63" t="s">
        <v>8</v>
      </c>
      <c r="B1" s="63"/>
      <c r="C1" s="63"/>
      <c r="D1" s="63"/>
      <c r="E1" s="63"/>
      <c r="F1" s="63"/>
      <c r="G1" s="63"/>
      <c r="H1" s="63"/>
      <c r="I1" s="63"/>
      <c r="J1" s="63"/>
      <c r="K1" s="63"/>
      <c r="L1" s="63"/>
      <c r="M1" s="63"/>
      <c r="N1" s="63"/>
      <c r="O1" s="63"/>
      <c r="P1" s="63"/>
      <c r="Q1" s="63"/>
      <c r="R1" s="63"/>
      <c r="S1" s="63"/>
      <c r="T1" s="63"/>
      <c r="U1" s="63"/>
      <c r="V1" s="63"/>
      <c r="W1" s="63"/>
      <c r="X1" s="63"/>
      <c r="Y1" s="63"/>
      <c r="Z1" s="63"/>
    </row>
    <row r="2" spans="1:26" ht="15">
      <c r="A2" s="64" t="s">
        <v>569</v>
      </c>
      <c r="B2" s="64"/>
      <c r="C2" s="64"/>
      <c r="D2" s="64"/>
      <c r="E2" s="64"/>
      <c r="F2" s="64"/>
      <c r="G2" s="64"/>
      <c r="H2" s="64"/>
      <c r="I2" s="64"/>
      <c r="J2" s="64"/>
      <c r="K2" s="64"/>
      <c r="L2" s="64"/>
      <c r="M2" s="64"/>
      <c r="N2" s="64"/>
      <c r="O2" s="64"/>
      <c r="P2" s="64"/>
      <c r="Q2" s="64"/>
      <c r="R2" s="64"/>
      <c r="S2" s="64"/>
      <c r="T2" s="64"/>
      <c r="U2" s="64"/>
      <c r="V2" s="64"/>
      <c r="W2" s="64"/>
      <c r="X2" s="64"/>
      <c r="Y2" s="64"/>
      <c r="Z2" s="64"/>
    </row>
    <row r="3" spans="1:26" ht="15">
      <c r="A3" s="65"/>
      <c r="B3" s="66" t="s">
        <v>19</v>
      </c>
      <c r="C3" s="66"/>
      <c r="D3" s="66"/>
      <c r="E3" s="66"/>
      <c r="F3" s="67"/>
      <c r="G3" s="65"/>
      <c r="H3" s="65"/>
      <c r="I3" s="65"/>
      <c r="J3" s="65"/>
      <c r="K3" s="65"/>
      <c r="L3" s="65"/>
      <c r="M3" s="65"/>
      <c r="N3" s="65"/>
      <c r="O3" s="65"/>
      <c r="P3" s="65"/>
      <c r="Q3" s="65"/>
      <c r="R3" s="65"/>
      <c r="S3" s="65"/>
      <c r="T3" s="65"/>
      <c r="U3" s="65"/>
      <c r="V3" s="65"/>
      <c r="W3" s="65"/>
      <c r="X3" s="65"/>
      <c r="Y3" s="65"/>
      <c r="Z3" s="65"/>
    </row>
    <row r="4" spans="1:26" ht="15">
      <c r="A4" s="65"/>
      <c r="B4" s="66" t="s">
        <v>568</v>
      </c>
      <c r="C4" s="66"/>
      <c r="D4" s="66"/>
      <c r="E4" s="66"/>
      <c r="F4" s="66"/>
      <c r="G4" s="65"/>
      <c r="H4" s="65"/>
      <c r="I4" s="65"/>
      <c r="J4" s="65"/>
      <c r="K4" s="65"/>
      <c r="L4" s="65"/>
      <c r="M4" s="65"/>
      <c r="N4" s="65"/>
      <c r="O4" s="65"/>
      <c r="P4" s="65"/>
      <c r="Q4" s="65"/>
      <c r="R4" s="65"/>
      <c r="S4" s="65"/>
      <c r="T4" s="65"/>
      <c r="U4" s="65"/>
      <c r="V4" s="65"/>
      <c r="W4" s="65"/>
      <c r="X4" s="65"/>
      <c r="Y4" s="65"/>
      <c r="Z4" s="65"/>
    </row>
    <row r="5" spans="1:26" ht="15">
      <c r="A5" s="65"/>
      <c r="B5" s="66" t="s">
        <v>22</v>
      </c>
      <c r="C5" s="66"/>
      <c r="D5" s="66"/>
      <c r="E5" s="66"/>
      <c r="F5" s="67"/>
      <c r="G5" s="65"/>
      <c r="H5" s="65"/>
      <c r="I5" s="65"/>
      <c r="J5" s="65"/>
      <c r="K5" s="65"/>
      <c r="L5" s="65"/>
      <c r="M5" s="65"/>
      <c r="N5" s="65"/>
      <c r="O5" s="65"/>
      <c r="P5" s="65"/>
      <c r="Q5" s="65"/>
      <c r="R5" s="65"/>
      <c r="S5" s="65"/>
      <c r="T5" s="65"/>
      <c r="U5" s="65"/>
      <c r="V5" s="65"/>
      <c r="W5" s="65"/>
      <c r="X5" s="65"/>
      <c r="Y5" s="65"/>
      <c r="Z5" s="65"/>
    </row>
    <row r="6" spans="1:26" ht="15">
      <c r="A6" s="65"/>
      <c r="B6" s="68" t="s">
        <v>16</v>
      </c>
      <c r="C6" s="68"/>
      <c r="D6" s="68"/>
      <c r="E6" s="68">
        <v>8</v>
      </c>
      <c r="F6" s="68"/>
      <c r="G6" s="65"/>
      <c r="H6" s="65"/>
      <c r="I6" s="65"/>
      <c r="J6" s="65"/>
      <c r="K6" s="65"/>
      <c r="L6" s="65"/>
      <c r="M6" s="65"/>
      <c r="N6" s="65"/>
      <c r="O6" s="65"/>
      <c r="P6" s="65"/>
      <c r="Q6" s="65"/>
      <c r="R6" s="65"/>
      <c r="S6" s="65"/>
      <c r="T6" s="65"/>
      <c r="U6" s="65"/>
      <c r="V6" s="65"/>
      <c r="W6" s="65"/>
      <c r="X6" s="65"/>
      <c r="Y6" s="65"/>
      <c r="Z6" s="65"/>
    </row>
    <row r="7" spans="1:26" ht="15">
      <c r="A7" s="69"/>
      <c r="B7" s="70" t="s">
        <v>17</v>
      </c>
      <c r="C7" s="71"/>
      <c r="D7" s="71"/>
      <c r="E7" s="72">
        <v>44893</v>
      </c>
      <c r="F7" s="48"/>
      <c r="G7" s="73"/>
      <c r="H7" s="73"/>
      <c r="I7" s="73"/>
      <c r="J7" s="73"/>
      <c r="K7" s="73"/>
      <c r="L7" s="73"/>
      <c r="M7" s="73"/>
      <c r="N7" s="73"/>
      <c r="O7" s="73"/>
      <c r="P7" s="73"/>
      <c r="Q7" s="73"/>
      <c r="R7" s="73"/>
      <c r="S7" s="73"/>
      <c r="T7" s="73"/>
      <c r="U7" s="73"/>
      <c r="V7" s="73"/>
      <c r="W7" s="73"/>
      <c r="X7" s="73"/>
      <c r="Y7" s="73"/>
      <c r="Z7" s="73"/>
    </row>
    <row r="8" spans="1:26" ht="15">
      <c r="A8" s="69"/>
      <c r="B8" s="71" t="s">
        <v>6</v>
      </c>
      <c r="C8" s="71"/>
      <c r="D8" s="71"/>
      <c r="E8" s="71"/>
      <c r="F8" s="48">
        <v>70</v>
      </c>
      <c r="G8" s="74"/>
      <c r="H8" s="74"/>
      <c r="I8" s="74"/>
      <c r="J8" s="74"/>
      <c r="K8" s="74"/>
      <c r="L8" s="74"/>
      <c r="M8" s="74"/>
      <c r="N8" s="74"/>
      <c r="O8" s="74"/>
      <c r="P8" s="74"/>
      <c r="Q8" s="74"/>
      <c r="R8" s="74"/>
      <c r="S8" s="74"/>
      <c r="T8" s="74"/>
      <c r="U8" s="74"/>
      <c r="V8" s="74"/>
      <c r="W8" s="74"/>
      <c r="X8" s="74"/>
      <c r="Y8" s="74"/>
      <c r="Z8" s="74"/>
    </row>
    <row r="9" spans="1:26" ht="15">
      <c r="A9" s="75"/>
      <c r="B9" s="76"/>
      <c r="C9" s="77"/>
      <c r="D9" s="78"/>
      <c r="E9" s="78"/>
      <c r="F9" s="78"/>
      <c r="G9" s="78"/>
      <c r="H9" s="78"/>
      <c r="I9" s="76"/>
      <c r="J9" s="79"/>
      <c r="K9" s="80" t="s">
        <v>14</v>
      </c>
      <c r="L9" s="81"/>
      <c r="M9" s="81"/>
      <c r="N9" s="81"/>
      <c r="O9" s="81"/>
      <c r="P9" s="82"/>
      <c r="Q9" s="82"/>
      <c r="R9" s="82" t="s">
        <v>567</v>
      </c>
      <c r="S9" s="82"/>
      <c r="T9" s="82"/>
      <c r="U9" s="82"/>
      <c r="V9" s="83"/>
      <c r="W9" s="84"/>
      <c r="X9" s="85"/>
      <c r="Y9" s="86"/>
      <c r="Z9" s="87"/>
    </row>
    <row r="10" spans="1:26" ht="108.75">
      <c r="A10" s="75"/>
      <c r="B10" s="88" t="s">
        <v>0</v>
      </c>
      <c r="C10" s="89" t="s">
        <v>7</v>
      </c>
      <c r="D10" s="90" t="s">
        <v>1</v>
      </c>
      <c r="E10" s="90" t="s">
        <v>2</v>
      </c>
      <c r="F10" s="90" t="s">
        <v>3</v>
      </c>
      <c r="G10" s="90" t="s">
        <v>12</v>
      </c>
      <c r="H10" s="91" t="s">
        <v>18</v>
      </c>
      <c r="I10" s="91" t="s">
        <v>15</v>
      </c>
      <c r="J10" s="92">
        <v>1</v>
      </c>
      <c r="K10" s="93">
        <v>2</v>
      </c>
      <c r="L10" s="93">
        <v>3</v>
      </c>
      <c r="M10" s="93">
        <v>4</v>
      </c>
      <c r="N10" s="93">
        <v>5</v>
      </c>
      <c r="O10" s="94">
        <v>6</v>
      </c>
      <c r="P10" s="94">
        <v>7</v>
      </c>
      <c r="Q10" s="94">
        <v>8</v>
      </c>
      <c r="R10" s="94">
        <v>9</v>
      </c>
      <c r="S10" s="94">
        <v>10</v>
      </c>
      <c r="T10" s="94">
        <v>11</v>
      </c>
      <c r="U10" s="94">
        <v>12</v>
      </c>
      <c r="V10" s="94">
        <v>13</v>
      </c>
      <c r="W10" s="93">
        <v>14</v>
      </c>
      <c r="X10" s="90" t="s">
        <v>9</v>
      </c>
      <c r="Y10" s="90" t="s">
        <v>10</v>
      </c>
      <c r="Z10" s="91" t="s">
        <v>11</v>
      </c>
    </row>
    <row r="11" spans="1:26" ht="15">
      <c r="A11" s="75"/>
      <c r="B11" s="95">
        <v>1</v>
      </c>
      <c r="C11" s="95" t="s">
        <v>566</v>
      </c>
      <c r="D11" s="95" t="str">
        <f>'[2]8 класс'!C99</f>
        <v>Ермаков</v>
      </c>
      <c r="E11" s="95" t="str">
        <f>'[2]8 класс'!D99</f>
        <v>Федор</v>
      </c>
      <c r="F11" s="95" t="str">
        <f>'[2]8 класс'!E99</f>
        <v>Евгеньевич</v>
      </c>
      <c r="G11" s="95" t="s">
        <v>407</v>
      </c>
      <c r="H11" s="95" t="str">
        <f>'[2]8 класс'!H99</f>
        <v>БОУ ОО "МОЦРО №117"</v>
      </c>
      <c r="I11" s="95">
        <v>8</v>
      </c>
      <c r="J11" s="96">
        <v>6</v>
      </c>
      <c r="K11" s="96">
        <v>2</v>
      </c>
      <c r="L11" s="96">
        <v>4</v>
      </c>
      <c r="M11" s="96">
        <v>0</v>
      </c>
      <c r="N11" s="96">
        <v>5</v>
      </c>
      <c r="O11" s="96">
        <v>3</v>
      </c>
      <c r="P11" s="96">
        <v>0.5</v>
      </c>
      <c r="Q11" s="96">
        <v>0</v>
      </c>
      <c r="R11" s="96">
        <v>2</v>
      </c>
      <c r="S11" s="96">
        <v>10</v>
      </c>
      <c r="T11" s="96">
        <v>8</v>
      </c>
      <c r="U11" s="96">
        <v>1</v>
      </c>
      <c r="V11" s="96">
        <v>5</v>
      </c>
      <c r="W11" s="96">
        <v>8</v>
      </c>
      <c r="X11" s="97">
        <f aca="true" t="shared" si="0" ref="X11:X42">SUM(J11:W11)</f>
        <v>54.5</v>
      </c>
      <c r="Y11" s="98">
        <v>1</v>
      </c>
      <c r="Z11" s="98" t="s">
        <v>904</v>
      </c>
    </row>
    <row r="12" spans="1:26" ht="15">
      <c r="A12" s="75"/>
      <c r="B12" s="99">
        <v>2</v>
      </c>
      <c r="C12" s="95" t="s">
        <v>565</v>
      </c>
      <c r="D12" s="99" t="s">
        <v>564</v>
      </c>
      <c r="E12" s="99" t="s">
        <v>563</v>
      </c>
      <c r="F12" s="99" t="s">
        <v>131</v>
      </c>
      <c r="G12" s="95"/>
      <c r="H12" s="99" t="s">
        <v>562</v>
      </c>
      <c r="I12" s="95">
        <v>8</v>
      </c>
      <c r="J12" s="96">
        <v>8</v>
      </c>
      <c r="K12" s="96">
        <v>3</v>
      </c>
      <c r="L12" s="96">
        <v>3</v>
      </c>
      <c r="M12" s="96">
        <v>0</v>
      </c>
      <c r="N12" s="96">
        <v>5</v>
      </c>
      <c r="O12" s="96">
        <v>3</v>
      </c>
      <c r="P12" s="96">
        <v>1.5</v>
      </c>
      <c r="Q12" s="96">
        <v>1</v>
      </c>
      <c r="R12" s="96">
        <v>2.5</v>
      </c>
      <c r="S12" s="96">
        <v>2</v>
      </c>
      <c r="T12" s="96">
        <v>8</v>
      </c>
      <c r="U12" s="96">
        <v>1</v>
      </c>
      <c r="V12" s="96">
        <v>5</v>
      </c>
      <c r="W12" s="96">
        <v>7</v>
      </c>
      <c r="X12" s="97">
        <f t="shared" si="0"/>
        <v>50</v>
      </c>
      <c r="Y12" s="100">
        <v>2</v>
      </c>
      <c r="Z12" s="101" t="s">
        <v>905</v>
      </c>
    </row>
    <row r="13" spans="1:26" ht="15">
      <c r="A13" s="75"/>
      <c r="B13" s="99">
        <v>3</v>
      </c>
      <c r="C13" s="95" t="s">
        <v>561</v>
      </c>
      <c r="D13" s="99" t="str">
        <f>'[2]8 класс'!C48</f>
        <v>Кравченко</v>
      </c>
      <c r="E13" s="99" t="str">
        <f>'[2]8 класс'!D48</f>
        <v>Василиса</v>
      </c>
      <c r="F13" s="99" t="str">
        <f>'[2]8 класс'!E48</f>
        <v>Игоревна</v>
      </c>
      <c r="G13" s="95" t="s">
        <v>407</v>
      </c>
      <c r="H13" s="99" t="str">
        <f>'[2]8 класс'!H48</f>
        <v>БОУ г. Омска "Гимназия №19"</v>
      </c>
      <c r="I13" s="95">
        <v>8</v>
      </c>
      <c r="J13" s="96">
        <v>7</v>
      </c>
      <c r="K13" s="96">
        <v>1</v>
      </c>
      <c r="L13" s="96">
        <v>2</v>
      </c>
      <c r="M13" s="96">
        <v>0</v>
      </c>
      <c r="N13" s="96">
        <v>5</v>
      </c>
      <c r="O13" s="96">
        <v>0.5</v>
      </c>
      <c r="P13" s="96">
        <v>2</v>
      </c>
      <c r="Q13" s="96">
        <v>1</v>
      </c>
      <c r="R13" s="96">
        <v>1</v>
      </c>
      <c r="S13" s="96">
        <v>6</v>
      </c>
      <c r="T13" s="96">
        <v>8</v>
      </c>
      <c r="U13" s="96">
        <v>1</v>
      </c>
      <c r="V13" s="96">
        <v>5</v>
      </c>
      <c r="W13" s="96">
        <v>9</v>
      </c>
      <c r="X13" s="97">
        <f t="shared" si="0"/>
        <v>48.5</v>
      </c>
      <c r="Y13" s="100">
        <v>3</v>
      </c>
      <c r="Z13" s="101" t="s">
        <v>905</v>
      </c>
    </row>
    <row r="14" spans="1:26" ht="15">
      <c r="A14" s="75"/>
      <c r="B14" s="99">
        <v>4</v>
      </c>
      <c r="C14" s="95" t="s">
        <v>560</v>
      </c>
      <c r="D14" s="99" t="str">
        <f>'[2]8 класс'!C71</f>
        <v>Никкель</v>
      </c>
      <c r="E14" s="99" t="str">
        <f>'[2]8 класс'!D71</f>
        <v>Виктория</v>
      </c>
      <c r="F14" s="99" t="str">
        <f>'[2]8 класс'!E71</f>
        <v>Ивановна</v>
      </c>
      <c r="G14" s="95" t="s">
        <v>407</v>
      </c>
      <c r="H14" s="99" t="str">
        <f>'[2]8 класс'!H71</f>
        <v>БОУ г. Омска "Гимназия N123 им. О.И. Охрименко"</v>
      </c>
      <c r="I14" s="95">
        <v>8</v>
      </c>
      <c r="J14" s="96">
        <v>7</v>
      </c>
      <c r="K14" s="96">
        <v>1</v>
      </c>
      <c r="L14" s="96">
        <v>3</v>
      </c>
      <c r="M14" s="96">
        <v>0</v>
      </c>
      <c r="N14" s="96">
        <v>5</v>
      </c>
      <c r="O14" s="96">
        <v>1.5</v>
      </c>
      <c r="P14" s="96">
        <v>0.5</v>
      </c>
      <c r="Q14" s="96">
        <v>0</v>
      </c>
      <c r="R14" s="96">
        <v>1.5</v>
      </c>
      <c r="S14" s="96">
        <v>10</v>
      </c>
      <c r="T14" s="96">
        <v>8</v>
      </c>
      <c r="U14" s="96">
        <v>1</v>
      </c>
      <c r="V14" s="96">
        <v>5</v>
      </c>
      <c r="W14" s="96">
        <v>4</v>
      </c>
      <c r="X14" s="97">
        <f t="shared" si="0"/>
        <v>47.5</v>
      </c>
      <c r="Y14" s="102">
        <v>4</v>
      </c>
      <c r="Z14" s="101" t="s">
        <v>905</v>
      </c>
    </row>
    <row r="15" spans="1:26" ht="15">
      <c r="A15" s="75"/>
      <c r="B15" s="99">
        <v>5</v>
      </c>
      <c r="C15" s="95" t="s">
        <v>559</v>
      </c>
      <c r="D15" s="99" t="str">
        <f>'[2]8 класс'!C67</f>
        <v>Кузнецов</v>
      </c>
      <c r="E15" s="99" t="str">
        <f>'[2]8 класс'!D67</f>
        <v>Савва</v>
      </c>
      <c r="F15" s="99" t="str">
        <f>'[2]8 класс'!E67</f>
        <v>Максимович</v>
      </c>
      <c r="G15" s="95" t="s">
        <v>407</v>
      </c>
      <c r="H15" s="99" t="str">
        <f>'[2]8 класс'!H67</f>
        <v>БОУ г. Омска "Лицей №92"</v>
      </c>
      <c r="I15" s="95">
        <v>8</v>
      </c>
      <c r="J15" s="96">
        <v>7</v>
      </c>
      <c r="K15" s="96">
        <v>1</v>
      </c>
      <c r="L15" s="96">
        <v>2</v>
      </c>
      <c r="M15" s="96">
        <v>0</v>
      </c>
      <c r="N15" s="96">
        <v>4</v>
      </c>
      <c r="O15" s="96">
        <v>0</v>
      </c>
      <c r="P15" s="96">
        <v>1.5</v>
      </c>
      <c r="Q15" s="96">
        <v>0</v>
      </c>
      <c r="R15" s="96">
        <v>2.5</v>
      </c>
      <c r="S15" s="96">
        <v>7</v>
      </c>
      <c r="T15" s="96">
        <v>8</v>
      </c>
      <c r="U15" s="96">
        <v>1</v>
      </c>
      <c r="V15" s="96">
        <v>5</v>
      </c>
      <c r="W15" s="96">
        <v>8</v>
      </c>
      <c r="X15" s="97">
        <f t="shared" si="0"/>
        <v>47</v>
      </c>
      <c r="Y15" s="100">
        <v>5</v>
      </c>
      <c r="Z15" s="101" t="s">
        <v>905</v>
      </c>
    </row>
    <row r="16" spans="1:26" ht="15">
      <c r="A16" s="75"/>
      <c r="B16" s="99">
        <v>6</v>
      </c>
      <c r="C16" s="95" t="s">
        <v>558</v>
      </c>
      <c r="D16" s="99" t="str">
        <f>'[2]8 класс'!C24</f>
        <v>Миллер</v>
      </c>
      <c r="E16" s="99" t="str">
        <f>'[2]8 класс'!D24</f>
        <v>Андрей</v>
      </c>
      <c r="F16" s="99" t="str">
        <f>'[2]8 класс'!E24</f>
        <v>Андреевич</v>
      </c>
      <c r="G16" s="95" t="s">
        <v>407</v>
      </c>
      <c r="H16" s="99" t="str">
        <f>'[2]8 класс'!H24</f>
        <v>БОУ города Омска "Лицей №64"</v>
      </c>
      <c r="I16" s="95">
        <v>8</v>
      </c>
      <c r="J16" s="96">
        <v>8</v>
      </c>
      <c r="K16" s="96">
        <v>1</v>
      </c>
      <c r="L16" s="96">
        <v>2</v>
      </c>
      <c r="M16" s="96">
        <v>0</v>
      </c>
      <c r="N16" s="96">
        <v>5</v>
      </c>
      <c r="O16" s="96">
        <v>1</v>
      </c>
      <c r="P16" s="96">
        <v>0.5</v>
      </c>
      <c r="Q16" s="96">
        <v>0</v>
      </c>
      <c r="R16" s="96">
        <v>2.5</v>
      </c>
      <c r="S16" s="96">
        <v>9</v>
      </c>
      <c r="T16" s="96">
        <v>8</v>
      </c>
      <c r="U16" s="96">
        <v>1</v>
      </c>
      <c r="V16" s="96">
        <v>5</v>
      </c>
      <c r="W16" s="96">
        <v>3</v>
      </c>
      <c r="X16" s="97">
        <f t="shared" si="0"/>
        <v>46</v>
      </c>
      <c r="Y16" s="100">
        <v>6</v>
      </c>
      <c r="Z16" s="101" t="s">
        <v>905</v>
      </c>
    </row>
    <row r="17" spans="1:26" ht="15">
      <c r="A17" s="75"/>
      <c r="B17" s="99">
        <v>7</v>
      </c>
      <c r="C17" s="95" t="s">
        <v>557</v>
      </c>
      <c r="D17" s="99" t="str">
        <f>'[2]8 класс'!C66</f>
        <v>Моисеев</v>
      </c>
      <c r="E17" s="99" t="str">
        <f>'[2]8 класс'!D66</f>
        <v>Артем</v>
      </c>
      <c r="F17" s="99" t="str">
        <f>'[2]8 класс'!E66</f>
        <v>Викторович</v>
      </c>
      <c r="G17" s="95" t="s">
        <v>407</v>
      </c>
      <c r="H17" s="99" t="str">
        <f>'[2]8 класс'!H66</f>
        <v>БОУ г. Омска "Лицей №92"</v>
      </c>
      <c r="I17" s="95">
        <v>8</v>
      </c>
      <c r="J17" s="96">
        <v>7</v>
      </c>
      <c r="K17" s="96">
        <v>0</v>
      </c>
      <c r="L17" s="96">
        <v>2</v>
      </c>
      <c r="M17" s="96">
        <v>0</v>
      </c>
      <c r="N17" s="96">
        <v>5</v>
      </c>
      <c r="O17" s="96">
        <v>1</v>
      </c>
      <c r="P17" s="96">
        <v>2</v>
      </c>
      <c r="Q17" s="96">
        <v>1</v>
      </c>
      <c r="R17" s="96">
        <v>2</v>
      </c>
      <c r="S17" s="96">
        <v>8</v>
      </c>
      <c r="T17" s="96">
        <v>8</v>
      </c>
      <c r="U17" s="96">
        <v>1</v>
      </c>
      <c r="V17" s="96">
        <v>5</v>
      </c>
      <c r="W17" s="96">
        <v>4</v>
      </c>
      <c r="X17" s="97">
        <f t="shared" si="0"/>
        <v>46</v>
      </c>
      <c r="Y17" s="100">
        <v>6</v>
      </c>
      <c r="Z17" s="101" t="s">
        <v>905</v>
      </c>
    </row>
    <row r="18" spans="1:26" ht="15">
      <c r="A18" s="75"/>
      <c r="B18" s="99">
        <v>8</v>
      </c>
      <c r="C18" s="95" t="s">
        <v>556</v>
      </c>
      <c r="D18" s="99" t="str">
        <f>'[2]8 класс'!C98</f>
        <v>Василевский</v>
      </c>
      <c r="E18" s="99" t="str">
        <f>'[2]8 класс'!D98</f>
        <v>Виталий</v>
      </c>
      <c r="F18" s="99" t="str">
        <f>'[2]8 класс'!E98</f>
        <v>Владиславович</v>
      </c>
      <c r="G18" s="95" t="s">
        <v>407</v>
      </c>
      <c r="H18" s="99" t="str">
        <f>'[2]8 класс'!H98</f>
        <v>ОКВК</v>
      </c>
      <c r="I18" s="95">
        <v>8</v>
      </c>
      <c r="J18" s="96">
        <v>7</v>
      </c>
      <c r="K18" s="96">
        <v>0</v>
      </c>
      <c r="L18" s="96">
        <v>2</v>
      </c>
      <c r="M18" s="96">
        <v>0</v>
      </c>
      <c r="N18" s="96">
        <v>5</v>
      </c>
      <c r="O18" s="96">
        <v>0.5</v>
      </c>
      <c r="P18" s="96">
        <v>1</v>
      </c>
      <c r="Q18" s="96">
        <v>1</v>
      </c>
      <c r="R18" s="96">
        <v>1</v>
      </c>
      <c r="S18" s="96">
        <v>6</v>
      </c>
      <c r="T18" s="96">
        <v>8</v>
      </c>
      <c r="U18" s="96">
        <v>1</v>
      </c>
      <c r="V18" s="96">
        <v>5</v>
      </c>
      <c r="W18" s="96">
        <v>8</v>
      </c>
      <c r="X18" s="97">
        <f t="shared" si="0"/>
        <v>45.5</v>
      </c>
      <c r="Y18" s="100">
        <v>7</v>
      </c>
      <c r="Z18" s="101" t="s">
        <v>905</v>
      </c>
    </row>
    <row r="19" spans="1:26" ht="15">
      <c r="A19" s="75"/>
      <c r="B19" s="99">
        <v>9</v>
      </c>
      <c r="C19" s="95" t="s">
        <v>555</v>
      </c>
      <c r="D19" s="99" t="str">
        <f>'[2]8 класс'!C14</f>
        <v>Сёмин</v>
      </c>
      <c r="E19" s="99" t="str">
        <f>'[2]8 класс'!D14</f>
        <v>Кирилл</v>
      </c>
      <c r="F19" s="99" t="str">
        <f>'[2]8 класс'!E14</f>
        <v>Юрьевич</v>
      </c>
      <c r="G19" s="95" t="s">
        <v>407</v>
      </c>
      <c r="H19" s="99" t="str">
        <f>'[2]8 класс'!H14</f>
        <v>БОУ г. Омска "Гимназия №19"</v>
      </c>
      <c r="I19" s="95">
        <v>8</v>
      </c>
      <c r="J19" s="96">
        <v>5</v>
      </c>
      <c r="K19" s="96">
        <v>1</v>
      </c>
      <c r="L19" s="96">
        <v>2</v>
      </c>
      <c r="M19" s="96">
        <v>0</v>
      </c>
      <c r="N19" s="96">
        <v>5</v>
      </c>
      <c r="O19" s="96">
        <v>1</v>
      </c>
      <c r="P19" s="96">
        <v>2</v>
      </c>
      <c r="Q19" s="96">
        <v>1</v>
      </c>
      <c r="R19" s="96">
        <v>1</v>
      </c>
      <c r="S19" s="96">
        <v>10</v>
      </c>
      <c r="T19" s="96">
        <v>8</v>
      </c>
      <c r="U19" s="96">
        <v>1</v>
      </c>
      <c r="V19" s="96">
        <v>0</v>
      </c>
      <c r="W19" s="96">
        <v>8</v>
      </c>
      <c r="X19" s="97">
        <f t="shared" si="0"/>
        <v>45</v>
      </c>
      <c r="Y19" s="100">
        <v>8</v>
      </c>
      <c r="Z19" s="101" t="s">
        <v>905</v>
      </c>
    </row>
    <row r="20" spans="1:26" ht="15">
      <c r="A20" s="75"/>
      <c r="B20" s="99">
        <v>10</v>
      </c>
      <c r="C20" s="95" t="s">
        <v>554</v>
      </c>
      <c r="D20" s="99" t="str">
        <f>'[2]8 класс'!C7</f>
        <v>Смирнова</v>
      </c>
      <c r="E20" s="99" t="str">
        <f>'[2]8 класс'!D7</f>
        <v>Дарья</v>
      </c>
      <c r="F20" s="99" t="str">
        <f>'[2]8 класс'!E7</f>
        <v>Сергеевна</v>
      </c>
      <c r="G20" s="95" t="s">
        <v>407</v>
      </c>
      <c r="H20" s="99" t="str">
        <f>'[2]8 класс'!H7</f>
        <v>БОУ г. Омска "Гимназия №85"</v>
      </c>
      <c r="I20" s="95">
        <v>8</v>
      </c>
      <c r="J20" s="96">
        <v>5</v>
      </c>
      <c r="K20" s="96">
        <v>0</v>
      </c>
      <c r="L20" s="96">
        <v>3</v>
      </c>
      <c r="M20" s="96">
        <v>0</v>
      </c>
      <c r="N20" s="96">
        <v>5</v>
      </c>
      <c r="O20" s="96">
        <v>2.5</v>
      </c>
      <c r="P20" s="96">
        <v>2</v>
      </c>
      <c r="Q20" s="96">
        <v>1</v>
      </c>
      <c r="R20" s="96">
        <v>1</v>
      </c>
      <c r="S20" s="96">
        <v>10</v>
      </c>
      <c r="T20" s="96">
        <v>0</v>
      </c>
      <c r="U20" s="96">
        <v>1</v>
      </c>
      <c r="V20" s="96">
        <v>5</v>
      </c>
      <c r="W20" s="96">
        <v>9</v>
      </c>
      <c r="X20" s="97">
        <f t="shared" si="0"/>
        <v>44.5</v>
      </c>
      <c r="Y20" s="102">
        <v>9</v>
      </c>
      <c r="Z20" s="101" t="s">
        <v>905</v>
      </c>
    </row>
    <row r="21" spans="1:26" ht="15">
      <c r="A21" s="75"/>
      <c r="B21" s="99">
        <v>11</v>
      </c>
      <c r="C21" s="95" t="s">
        <v>553</v>
      </c>
      <c r="D21" s="99" t="str">
        <f>'[2]8 класс'!C10</f>
        <v>Москвина</v>
      </c>
      <c r="E21" s="99" t="str">
        <f>'[2]8 класс'!D10</f>
        <v>Софья</v>
      </c>
      <c r="F21" s="99" t="str">
        <f>'[2]8 класс'!E10</f>
        <v>Алексеевна</v>
      </c>
      <c r="G21" s="95" t="s">
        <v>407</v>
      </c>
      <c r="H21" s="99" t="str">
        <f>'[2]8 класс'!H10</f>
        <v>БОУ г.Омска "Лицей №66"</v>
      </c>
      <c r="I21" s="95">
        <v>8</v>
      </c>
      <c r="J21" s="96">
        <v>8</v>
      </c>
      <c r="K21" s="96">
        <v>0</v>
      </c>
      <c r="L21" s="96">
        <v>2</v>
      </c>
      <c r="M21" s="96">
        <v>0</v>
      </c>
      <c r="N21" s="96">
        <v>5</v>
      </c>
      <c r="O21" s="96">
        <v>0.5</v>
      </c>
      <c r="P21" s="96">
        <v>0.5</v>
      </c>
      <c r="Q21" s="96">
        <v>1</v>
      </c>
      <c r="R21" s="96">
        <v>2.5</v>
      </c>
      <c r="S21" s="96">
        <v>8</v>
      </c>
      <c r="T21" s="96">
        <v>8</v>
      </c>
      <c r="U21" s="96">
        <v>2</v>
      </c>
      <c r="V21" s="96">
        <v>5</v>
      </c>
      <c r="W21" s="96">
        <v>2</v>
      </c>
      <c r="X21" s="97">
        <f t="shared" si="0"/>
        <v>44.5</v>
      </c>
      <c r="Y21" s="100">
        <v>9</v>
      </c>
      <c r="Z21" s="101" t="s">
        <v>905</v>
      </c>
    </row>
    <row r="22" spans="1:26" ht="15">
      <c r="A22" s="75"/>
      <c r="B22" s="99">
        <v>12</v>
      </c>
      <c r="C22" s="95" t="s">
        <v>552</v>
      </c>
      <c r="D22" s="99" t="str">
        <f>'[2]8 класс'!C19</f>
        <v>Косач</v>
      </c>
      <c r="E22" s="99" t="str">
        <f>'[2]8 класс'!D19</f>
        <v>Михаил</v>
      </c>
      <c r="F22" s="99" t="str">
        <f>'[2]8 класс'!E19</f>
        <v>Сергеевич</v>
      </c>
      <c r="G22" s="95" t="s">
        <v>407</v>
      </c>
      <c r="H22" s="99" t="str">
        <f>'[2]8 класс'!H19</f>
        <v>БОУ ОО "МОЦРО №117"</v>
      </c>
      <c r="I22" s="95">
        <v>8</v>
      </c>
      <c r="J22" s="96">
        <v>7</v>
      </c>
      <c r="K22" s="96">
        <v>1</v>
      </c>
      <c r="L22" s="96">
        <v>2</v>
      </c>
      <c r="M22" s="96">
        <v>0</v>
      </c>
      <c r="N22" s="96">
        <v>5</v>
      </c>
      <c r="O22" s="96">
        <v>1.5</v>
      </c>
      <c r="P22" s="96">
        <v>2</v>
      </c>
      <c r="Q22" s="96">
        <v>0</v>
      </c>
      <c r="R22" s="96">
        <v>1.5</v>
      </c>
      <c r="S22" s="96">
        <v>7</v>
      </c>
      <c r="T22" s="96">
        <v>8</v>
      </c>
      <c r="U22" s="96">
        <v>1</v>
      </c>
      <c r="V22" s="96">
        <v>5</v>
      </c>
      <c r="W22" s="96">
        <v>2</v>
      </c>
      <c r="X22" s="97">
        <f t="shared" si="0"/>
        <v>43</v>
      </c>
      <c r="Y22" s="100">
        <v>10</v>
      </c>
      <c r="Z22" s="101" t="s">
        <v>905</v>
      </c>
    </row>
    <row r="23" spans="1:26" ht="15">
      <c r="A23" s="75"/>
      <c r="B23" s="99">
        <v>13</v>
      </c>
      <c r="C23" s="95" t="s">
        <v>551</v>
      </c>
      <c r="D23" s="99" t="str">
        <f>'[2]8 класс'!C11</f>
        <v>Позыгун</v>
      </c>
      <c r="E23" s="99" t="str">
        <f>'[2]8 класс'!D11</f>
        <v>Евгений</v>
      </c>
      <c r="F23" s="99" t="str">
        <f>'[2]8 класс'!E11</f>
        <v>Романович</v>
      </c>
      <c r="G23" s="95" t="s">
        <v>407</v>
      </c>
      <c r="H23" s="99" t="str">
        <f>'[2]8 класс'!H11</f>
        <v>БОУ г. Омска "Средняя общеобразовательная школа №135 им. А.П. Дмитриева"</v>
      </c>
      <c r="I23" s="95">
        <v>8</v>
      </c>
      <c r="J23" s="96">
        <v>7</v>
      </c>
      <c r="K23" s="96">
        <v>1</v>
      </c>
      <c r="L23" s="96">
        <v>3</v>
      </c>
      <c r="M23" s="96">
        <v>0</v>
      </c>
      <c r="N23" s="96">
        <v>5</v>
      </c>
      <c r="O23" s="96">
        <v>2</v>
      </c>
      <c r="P23" s="96">
        <v>1.5</v>
      </c>
      <c r="Q23" s="96">
        <v>1</v>
      </c>
      <c r="R23" s="96">
        <v>2.5</v>
      </c>
      <c r="S23" s="96">
        <v>9</v>
      </c>
      <c r="T23" s="96">
        <v>2</v>
      </c>
      <c r="U23" s="96">
        <v>2</v>
      </c>
      <c r="V23" s="96">
        <v>5</v>
      </c>
      <c r="W23" s="96">
        <v>2</v>
      </c>
      <c r="X23" s="97">
        <f t="shared" si="0"/>
        <v>43</v>
      </c>
      <c r="Y23" s="102">
        <v>10</v>
      </c>
      <c r="Z23" s="101" t="s">
        <v>905</v>
      </c>
    </row>
    <row r="24" spans="1:26" ht="15">
      <c r="A24" s="75"/>
      <c r="B24" s="99">
        <v>14</v>
      </c>
      <c r="C24" s="95" t="s">
        <v>550</v>
      </c>
      <c r="D24" s="99" t="str">
        <f>'[2]8 класс'!C9</f>
        <v>Харчик</v>
      </c>
      <c r="E24" s="99" t="str">
        <f>'[2]8 класс'!D9</f>
        <v>Елизавета</v>
      </c>
      <c r="F24" s="99" t="str">
        <f>'[2]8 класс'!E9</f>
        <v>Олеговна</v>
      </c>
      <c r="G24" s="95" t="s">
        <v>407</v>
      </c>
      <c r="H24" s="99" t="str">
        <f>'[2]8 класс'!H9</f>
        <v>БОУ г. Омска "Гимназия №19"</v>
      </c>
      <c r="I24" s="95">
        <v>8</v>
      </c>
      <c r="J24" s="96">
        <v>8</v>
      </c>
      <c r="K24" s="96">
        <v>0</v>
      </c>
      <c r="L24" s="96">
        <v>2</v>
      </c>
      <c r="M24" s="96">
        <v>0</v>
      </c>
      <c r="N24" s="96">
        <v>5</v>
      </c>
      <c r="O24" s="96">
        <v>1</v>
      </c>
      <c r="P24" s="96">
        <v>2</v>
      </c>
      <c r="Q24" s="96">
        <v>1</v>
      </c>
      <c r="R24" s="96">
        <v>1</v>
      </c>
      <c r="S24" s="96">
        <v>6</v>
      </c>
      <c r="T24" s="96">
        <v>2</v>
      </c>
      <c r="U24" s="96">
        <v>1</v>
      </c>
      <c r="V24" s="96">
        <v>5</v>
      </c>
      <c r="W24" s="96">
        <v>8</v>
      </c>
      <c r="X24" s="97">
        <f t="shared" si="0"/>
        <v>42</v>
      </c>
      <c r="Y24" s="100">
        <v>11</v>
      </c>
      <c r="Z24" s="101" t="s">
        <v>905</v>
      </c>
    </row>
    <row r="25" spans="1:26" ht="15">
      <c r="A25" s="75"/>
      <c r="B25" s="99">
        <v>15</v>
      </c>
      <c r="C25" s="95" t="s">
        <v>549</v>
      </c>
      <c r="D25" s="99" t="str">
        <f>'[2]8 класс'!C55</f>
        <v>Шульга</v>
      </c>
      <c r="E25" s="99" t="str">
        <f>'[2]8 класс'!D55</f>
        <v>Савва</v>
      </c>
      <c r="F25" s="99" t="str">
        <f>'[2]8 класс'!E55</f>
        <v>Романович</v>
      </c>
      <c r="G25" s="95" t="s">
        <v>407</v>
      </c>
      <c r="H25" s="99" t="str">
        <f>'[2]8 класс'!H55</f>
        <v>БОУ ОО "МОЦРО №117"</v>
      </c>
      <c r="I25" s="95">
        <v>8</v>
      </c>
      <c r="J25" s="96">
        <v>5</v>
      </c>
      <c r="K25" s="96">
        <v>1</v>
      </c>
      <c r="L25" s="96">
        <v>3</v>
      </c>
      <c r="M25" s="96">
        <v>0</v>
      </c>
      <c r="N25" s="96">
        <v>5</v>
      </c>
      <c r="O25" s="96">
        <v>0</v>
      </c>
      <c r="P25" s="96">
        <v>1</v>
      </c>
      <c r="Q25" s="96">
        <v>0</v>
      </c>
      <c r="R25" s="96">
        <v>2</v>
      </c>
      <c r="S25" s="96">
        <v>10</v>
      </c>
      <c r="T25" s="96">
        <v>8</v>
      </c>
      <c r="U25" s="96">
        <v>1</v>
      </c>
      <c r="V25" s="96">
        <v>5</v>
      </c>
      <c r="W25" s="96">
        <v>1</v>
      </c>
      <c r="X25" s="97">
        <f t="shared" si="0"/>
        <v>42</v>
      </c>
      <c r="Y25" s="100">
        <v>11</v>
      </c>
      <c r="Z25" s="101" t="s">
        <v>905</v>
      </c>
    </row>
    <row r="26" spans="1:26" ht="15">
      <c r="A26" s="75"/>
      <c r="B26" s="99">
        <v>16</v>
      </c>
      <c r="C26" s="95" t="s">
        <v>548</v>
      </c>
      <c r="D26" s="99" t="str">
        <f>'[2]8 класс'!C15</f>
        <v>Ведрицкий</v>
      </c>
      <c r="E26" s="99" t="str">
        <f>'[2]8 класс'!D15</f>
        <v>Егор</v>
      </c>
      <c r="F26" s="99" t="str">
        <f>'[2]8 класс'!E15</f>
        <v>Игоревич</v>
      </c>
      <c r="G26" s="95" t="s">
        <v>407</v>
      </c>
      <c r="H26" s="99" t="str">
        <f>'[2]8 класс'!H15</f>
        <v>БОУ г. Омска " Гимназия 140"</v>
      </c>
      <c r="I26" s="95">
        <v>8</v>
      </c>
      <c r="J26" s="96">
        <v>8</v>
      </c>
      <c r="K26" s="96">
        <v>1</v>
      </c>
      <c r="L26" s="96">
        <v>3</v>
      </c>
      <c r="M26" s="96">
        <v>0</v>
      </c>
      <c r="N26" s="96">
        <v>5</v>
      </c>
      <c r="O26" s="96">
        <v>1</v>
      </c>
      <c r="P26" s="96">
        <v>2</v>
      </c>
      <c r="Q26" s="96">
        <v>1</v>
      </c>
      <c r="R26" s="96">
        <v>1.5</v>
      </c>
      <c r="S26" s="96">
        <v>3</v>
      </c>
      <c r="T26" s="96">
        <v>8</v>
      </c>
      <c r="U26" s="96">
        <v>1</v>
      </c>
      <c r="V26" s="96">
        <v>5</v>
      </c>
      <c r="W26" s="96">
        <v>2</v>
      </c>
      <c r="X26" s="97">
        <f t="shared" si="0"/>
        <v>41.5</v>
      </c>
      <c r="Y26" s="102">
        <v>12</v>
      </c>
      <c r="Z26" s="101" t="s">
        <v>905</v>
      </c>
    </row>
    <row r="27" spans="1:26" ht="15">
      <c r="A27" s="75"/>
      <c r="B27" s="99">
        <v>17</v>
      </c>
      <c r="C27" s="95" t="s">
        <v>547</v>
      </c>
      <c r="D27" s="99" t="str">
        <f>'[2]8 класс'!C29</f>
        <v>Шестакова</v>
      </c>
      <c r="E27" s="99" t="str">
        <f>'[2]8 класс'!D29</f>
        <v>Яна</v>
      </c>
      <c r="F27" s="99" t="str">
        <f>'[2]8 класс'!E29</f>
        <v>Владиславовна</v>
      </c>
      <c r="G27" s="95" t="s">
        <v>407</v>
      </c>
      <c r="H27" s="99" t="str">
        <f>'[2]8 класс'!H29</f>
        <v>БОУ ОО "МОЦРО №117"</v>
      </c>
      <c r="I27" s="95">
        <v>8</v>
      </c>
      <c r="J27" s="96">
        <v>7</v>
      </c>
      <c r="K27" s="96">
        <v>0</v>
      </c>
      <c r="L27" s="96">
        <v>3</v>
      </c>
      <c r="M27" s="96">
        <v>0</v>
      </c>
      <c r="N27" s="96">
        <v>5</v>
      </c>
      <c r="O27" s="96">
        <v>1.5</v>
      </c>
      <c r="P27" s="96">
        <v>2</v>
      </c>
      <c r="Q27" s="96">
        <v>1</v>
      </c>
      <c r="R27" s="96">
        <v>2</v>
      </c>
      <c r="S27" s="96">
        <v>8</v>
      </c>
      <c r="T27" s="96">
        <v>2</v>
      </c>
      <c r="U27" s="96">
        <v>2</v>
      </c>
      <c r="V27" s="96">
        <v>5</v>
      </c>
      <c r="W27" s="96">
        <v>3</v>
      </c>
      <c r="X27" s="97">
        <f t="shared" si="0"/>
        <v>41.5</v>
      </c>
      <c r="Y27" s="100">
        <v>12</v>
      </c>
      <c r="Z27" s="101" t="s">
        <v>905</v>
      </c>
    </row>
    <row r="28" spans="1:26" ht="15">
      <c r="A28" s="75"/>
      <c r="B28" s="99">
        <v>18</v>
      </c>
      <c r="C28" s="95" t="s">
        <v>546</v>
      </c>
      <c r="D28" s="99" t="str">
        <f>'[2]8 класс'!C104</f>
        <v>Цыганкова</v>
      </c>
      <c r="E28" s="99" t="str">
        <f>'[2]8 класс'!D104</f>
        <v>Мария</v>
      </c>
      <c r="F28" s="99" t="str">
        <f>'[2]8 класс'!E104</f>
        <v>Андреевна</v>
      </c>
      <c r="G28" s="95" t="s">
        <v>407</v>
      </c>
      <c r="H28" s="99" t="str">
        <f>'[2]8 класс'!H104</f>
        <v>БОУ г. Омска "Лицей №145"</v>
      </c>
      <c r="I28" s="95">
        <v>8</v>
      </c>
      <c r="J28" s="96">
        <v>7</v>
      </c>
      <c r="K28" s="96">
        <v>1</v>
      </c>
      <c r="L28" s="96">
        <v>2</v>
      </c>
      <c r="M28" s="96">
        <v>0</v>
      </c>
      <c r="N28" s="96">
        <v>5</v>
      </c>
      <c r="O28" s="96">
        <v>1</v>
      </c>
      <c r="P28" s="96">
        <v>2</v>
      </c>
      <c r="Q28" s="96">
        <v>1</v>
      </c>
      <c r="R28" s="96">
        <v>2</v>
      </c>
      <c r="S28" s="96">
        <v>8</v>
      </c>
      <c r="T28" s="96">
        <v>0</v>
      </c>
      <c r="U28" s="96">
        <v>2</v>
      </c>
      <c r="V28" s="96">
        <v>5</v>
      </c>
      <c r="W28" s="96">
        <v>5</v>
      </c>
      <c r="X28" s="97">
        <f t="shared" si="0"/>
        <v>41</v>
      </c>
      <c r="Y28" s="100">
        <v>13</v>
      </c>
      <c r="Z28" s="101" t="s">
        <v>905</v>
      </c>
    </row>
    <row r="29" spans="1:26" ht="15">
      <c r="A29" s="75"/>
      <c r="B29" s="99">
        <v>19</v>
      </c>
      <c r="C29" s="95" t="s">
        <v>545</v>
      </c>
      <c r="D29" s="99" t="str">
        <f>'[2]8 класс'!C68</f>
        <v>Юй</v>
      </c>
      <c r="E29" s="99" t="str">
        <f>'[2]8 класс'!D68</f>
        <v>Алиса</v>
      </c>
      <c r="F29" s="99" t="str">
        <f>'[2]8 класс'!E68</f>
        <v>Вячеславовна</v>
      </c>
      <c r="G29" s="95" t="s">
        <v>407</v>
      </c>
      <c r="H29" s="99" t="str">
        <f>'[2]8 класс'!H68</f>
        <v>БОУ г. Омска "Гимназия №19"</v>
      </c>
      <c r="I29" s="95">
        <v>8</v>
      </c>
      <c r="J29" s="96">
        <v>7</v>
      </c>
      <c r="K29" s="96">
        <v>4</v>
      </c>
      <c r="L29" s="96">
        <v>2</v>
      </c>
      <c r="M29" s="96">
        <v>1.5</v>
      </c>
      <c r="N29" s="96">
        <v>5</v>
      </c>
      <c r="O29" s="96">
        <v>1.5</v>
      </c>
      <c r="P29" s="96">
        <v>3</v>
      </c>
      <c r="Q29" s="96">
        <v>0</v>
      </c>
      <c r="R29" s="96">
        <v>2</v>
      </c>
      <c r="S29" s="96">
        <v>0</v>
      </c>
      <c r="T29" s="96">
        <v>2</v>
      </c>
      <c r="U29" s="96">
        <v>1</v>
      </c>
      <c r="V29" s="96">
        <v>5</v>
      </c>
      <c r="W29" s="96">
        <v>7</v>
      </c>
      <c r="X29" s="97">
        <f t="shared" si="0"/>
        <v>41</v>
      </c>
      <c r="Y29" s="102">
        <v>13</v>
      </c>
      <c r="Z29" s="101" t="s">
        <v>905</v>
      </c>
    </row>
    <row r="30" spans="1:26" ht="15">
      <c r="A30" s="75"/>
      <c r="B30" s="99">
        <v>20</v>
      </c>
      <c r="C30" s="95" t="s">
        <v>544</v>
      </c>
      <c r="D30" s="99" t="str">
        <f>'[2]8 класс'!C155</f>
        <v>Ондышев</v>
      </c>
      <c r="E30" s="99" t="str">
        <f>'[2]8 класс'!D155</f>
        <v>Иван</v>
      </c>
      <c r="F30" s="99" t="str">
        <f>'[2]8 класс'!E155</f>
        <v>Дмитриевич</v>
      </c>
      <c r="G30" s="95" t="s">
        <v>407</v>
      </c>
      <c r="H30" s="99" t="str">
        <f>'[2]8 класс'!H155</f>
        <v>ОКВК</v>
      </c>
      <c r="I30" s="95">
        <v>8</v>
      </c>
      <c r="J30" s="96">
        <v>6</v>
      </c>
      <c r="K30" s="96">
        <v>1</v>
      </c>
      <c r="L30" s="96">
        <v>3</v>
      </c>
      <c r="M30" s="96">
        <v>0</v>
      </c>
      <c r="N30" s="96">
        <v>5</v>
      </c>
      <c r="O30" s="96">
        <v>0.5</v>
      </c>
      <c r="P30" s="96">
        <v>0.5</v>
      </c>
      <c r="Q30" s="96">
        <v>0</v>
      </c>
      <c r="R30" s="96">
        <v>1.5</v>
      </c>
      <c r="S30" s="96">
        <v>10</v>
      </c>
      <c r="T30" s="96">
        <v>2</v>
      </c>
      <c r="U30" s="96">
        <v>2</v>
      </c>
      <c r="V30" s="96">
        <v>5</v>
      </c>
      <c r="W30" s="96">
        <v>4</v>
      </c>
      <c r="X30" s="97">
        <f t="shared" si="0"/>
        <v>40.5</v>
      </c>
      <c r="Y30" s="100">
        <v>14</v>
      </c>
      <c r="Z30" s="101" t="s">
        <v>905</v>
      </c>
    </row>
    <row r="31" spans="1:26" ht="15">
      <c r="A31" s="75"/>
      <c r="B31" s="99">
        <v>21</v>
      </c>
      <c r="C31" s="95" t="s">
        <v>543</v>
      </c>
      <c r="D31" s="99" t="str">
        <f>'[2]8 класс'!C12</f>
        <v>Бондарев</v>
      </c>
      <c r="E31" s="99" t="str">
        <f>'[2]8 класс'!D12</f>
        <v>Дмитрий</v>
      </c>
      <c r="F31" s="99" t="str">
        <f>'[2]8 класс'!E12</f>
        <v>Владимирович</v>
      </c>
      <c r="G31" s="95" t="s">
        <v>407</v>
      </c>
      <c r="H31" s="99" t="str">
        <f>'[2]8 класс'!H12</f>
        <v>БОУ г. Омска "Средняя общеобразовательная школа №94"</v>
      </c>
      <c r="I31" s="95">
        <v>8</v>
      </c>
      <c r="J31" s="96">
        <v>8</v>
      </c>
      <c r="K31" s="96">
        <v>1</v>
      </c>
      <c r="L31" s="96">
        <v>2</v>
      </c>
      <c r="M31" s="96">
        <v>0</v>
      </c>
      <c r="N31" s="96">
        <v>5</v>
      </c>
      <c r="O31" s="96">
        <v>0.5</v>
      </c>
      <c r="P31" s="96">
        <v>3</v>
      </c>
      <c r="Q31" s="96">
        <v>1</v>
      </c>
      <c r="R31" s="96">
        <v>2</v>
      </c>
      <c r="S31" s="96">
        <v>0</v>
      </c>
      <c r="T31" s="96">
        <v>8</v>
      </c>
      <c r="U31" s="96">
        <v>3</v>
      </c>
      <c r="V31" s="96">
        <v>0</v>
      </c>
      <c r="W31" s="96">
        <v>6</v>
      </c>
      <c r="X31" s="97">
        <f t="shared" si="0"/>
        <v>39.5</v>
      </c>
      <c r="Y31" s="100">
        <v>15</v>
      </c>
      <c r="Z31" s="101" t="s">
        <v>905</v>
      </c>
    </row>
    <row r="32" spans="1:26" ht="15">
      <c r="A32" s="75"/>
      <c r="B32" s="99">
        <v>22</v>
      </c>
      <c r="C32" s="95" t="s">
        <v>542</v>
      </c>
      <c r="D32" s="99" t="str">
        <f>'[2]8 класс'!C70</f>
        <v>Стройлов</v>
      </c>
      <c r="E32" s="99" t="str">
        <f>'[2]8 класс'!D70</f>
        <v>Степан</v>
      </c>
      <c r="F32" s="99" t="str">
        <f>'[2]8 класс'!E70</f>
        <v>Сергеевич</v>
      </c>
      <c r="G32" s="95" t="s">
        <v>407</v>
      </c>
      <c r="H32" s="99" t="str">
        <f>'[2]8 класс'!H70</f>
        <v>БОУ г. Омска "Средняя общеобразовательная школа №142"</v>
      </c>
      <c r="I32" s="95">
        <v>8</v>
      </c>
      <c r="J32" s="96">
        <v>6</v>
      </c>
      <c r="K32" s="96">
        <v>1</v>
      </c>
      <c r="L32" s="96">
        <v>3</v>
      </c>
      <c r="M32" s="96">
        <v>0</v>
      </c>
      <c r="N32" s="96">
        <v>5</v>
      </c>
      <c r="O32" s="96">
        <v>0.5</v>
      </c>
      <c r="P32" s="96">
        <v>0.5</v>
      </c>
      <c r="Q32" s="96">
        <v>1</v>
      </c>
      <c r="R32" s="96">
        <v>1.5</v>
      </c>
      <c r="S32" s="96">
        <v>6</v>
      </c>
      <c r="T32" s="96">
        <v>0</v>
      </c>
      <c r="U32" s="96">
        <v>2</v>
      </c>
      <c r="V32" s="96">
        <v>5</v>
      </c>
      <c r="W32" s="96">
        <v>8</v>
      </c>
      <c r="X32" s="97">
        <f t="shared" si="0"/>
        <v>39.5</v>
      </c>
      <c r="Y32" s="102">
        <v>15</v>
      </c>
      <c r="Z32" s="101" t="s">
        <v>905</v>
      </c>
    </row>
    <row r="33" spans="1:26" ht="15">
      <c r="A33" s="75"/>
      <c r="B33" s="99">
        <v>23</v>
      </c>
      <c r="C33" s="95" t="s">
        <v>541</v>
      </c>
      <c r="D33" s="99" t="str">
        <f>'[2]8 класс'!C36</f>
        <v>Мутагарова</v>
      </c>
      <c r="E33" s="99" t="str">
        <f>'[2]8 класс'!D36</f>
        <v>Николь</v>
      </c>
      <c r="F33" s="99" t="str">
        <f>'[2]8 класс'!E36</f>
        <v>Ришадовна</v>
      </c>
      <c r="G33" s="95" t="s">
        <v>407</v>
      </c>
      <c r="H33" s="99" t="str">
        <f>'[2]8 класс'!H36</f>
        <v>БОУ ОО "МОЦРО №117"</v>
      </c>
      <c r="I33" s="95">
        <v>8</v>
      </c>
      <c r="J33" s="96">
        <v>7</v>
      </c>
      <c r="K33" s="96">
        <v>1</v>
      </c>
      <c r="L33" s="96">
        <v>3</v>
      </c>
      <c r="M33" s="96">
        <v>0</v>
      </c>
      <c r="N33" s="96">
        <v>5</v>
      </c>
      <c r="O33" s="96">
        <v>1.5</v>
      </c>
      <c r="P33" s="96">
        <v>0.5</v>
      </c>
      <c r="Q33" s="96">
        <v>0</v>
      </c>
      <c r="R33" s="96">
        <v>2</v>
      </c>
      <c r="S33" s="96">
        <v>4</v>
      </c>
      <c r="T33" s="96">
        <v>2</v>
      </c>
      <c r="U33" s="96">
        <v>2</v>
      </c>
      <c r="V33" s="96">
        <v>5</v>
      </c>
      <c r="W33" s="96">
        <v>6</v>
      </c>
      <c r="X33" s="97">
        <f t="shared" si="0"/>
        <v>39</v>
      </c>
      <c r="Y33" s="100">
        <v>16</v>
      </c>
      <c r="Z33" s="101" t="s">
        <v>905</v>
      </c>
    </row>
    <row r="34" spans="1:26" ht="15">
      <c r="A34" s="75"/>
      <c r="B34" s="99">
        <v>24</v>
      </c>
      <c r="C34" s="95" t="s">
        <v>540</v>
      </c>
      <c r="D34" s="99" t="str">
        <f>'[2]8 класс'!C146</f>
        <v>Страхова</v>
      </c>
      <c r="E34" s="99" t="str">
        <f>'[2]8 класс'!D146</f>
        <v>Валерия</v>
      </c>
      <c r="F34" s="99" t="str">
        <f>'[2]8 класс'!E146</f>
        <v>Константиновна</v>
      </c>
      <c r="G34" s="95" t="s">
        <v>407</v>
      </c>
      <c r="H34" s="99" t="str">
        <f>'[2]8 класс'!H146</f>
        <v>БОУ г. Омска "Гимназия №115"</v>
      </c>
      <c r="I34" s="95">
        <v>8</v>
      </c>
      <c r="J34" s="96">
        <v>7</v>
      </c>
      <c r="K34" s="96">
        <v>1</v>
      </c>
      <c r="L34" s="96">
        <v>3</v>
      </c>
      <c r="M34" s="96">
        <v>0</v>
      </c>
      <c r="N34" s="96">
        <v>5</v>
      </c>
      <c r="O34" s="96">
        <v>1</v>
      </c>
      <c r="P34" s="96">
        <v>0.5</v>
      </c>
      <c r="Q34" s="96">
        <v>0</v>
      </c>
      <c r="R34" s="96">
        <v>1.5</v>
      </c>
      <c r="S34" s="96">
        <v>8</v>
      </c>
      <c r="T34" s="96">
        <v>2</v>
      </c>
      <c r="U34" s="96">
        <v>1</v>
      </c>
      <c r="V34" s="96">
        <v>5</v>
      </c>
      <c r="W34" s="96">
        <v>4</v>
      </c>
      <c r="X34" s="97">
        <f t="shared" si="0"/>
        <v>39</v>
      </c>
      <c r="Y34" s="100">
        <v>16</v>
      </c>
      <c r="Z34" s="101" t="s">
        <v>905</v>
      </c>
    </row>
    <row r="35" spans="1:26" ht="15">
      <c r="A35" s="75"/>
      <c r="B35" s="99">
        <v>25</v>
      </c>
      <c r="C35" s="95" t="s">
        <v>539</v>
      </c>
      <c r="D35" s="99" t="str">
        <f>'[2]8 класс'!C137</f>
        <v>Вивчар</v>
      </c>
      <c r="E35" s="99" t="str">
        <f>'[2]8 класс'!D137</f>
        <v>Анна</v>
      </c>
      <c r="F35" s="99" t="str">
        <f>'[2]8 класс'!E137</f>
        <v>Васильевна</v>
      </c>
      <c r="G35" s="95" t="s">
        <v>407</v>
      </c>
      <c r="H35" s="99" t="str">
        <f>'[2]8 класс'!H137</f>
        <v>БОУ г. Омска "Гимназия №85"</v>
      </c>
      <c r="I35" s="95">
        <v>8</v>
      </c>
      <c r="J35" s="96">
        <v>8</v>
      </c>
      <c r="K35" s="96">
        <v>0</v>
      </c>
      <c r="L35" s="96">
        <v>2</v>
      </c>
      <c r="M35" s="96">
        <v>0</v>
      </c>
      <c r="N35" s="96">
        <v>5</v>
      </c>
      <c r="O35" s="96">
        <v>1</v>
      </c>
      <c r="P35" s="96">
        <v>1</v>
      </c>
      <c r="Q35" s="96">
        <v>0</v>
      </c>
      <c r="R35" s="96">
        <v>1.5</v>
      </c>
      <c r="S35" s="96">
        <v>5</v>
      </c>
      <c r="T35" s="96">
        <v>8</v>
      </c>
      <c r="U35" s="96">
        <v>2</v>
      </c>
      <c r="V35" s="96">
        <v>5</v>
      </c>
      <c r="W35" s="96">
        <v>0</v>
      </c>
      <c r="X35" s="97">
        <f t="shared" si="0"/>
        <v>38.5</v>
      </c>
      <c r="Y35" s="102">
        <v>17</v>
      </c>
      <c r="Z35" s="101" t="s">
        <v>905</v>
      </c>
    </row>
    <row r="36" spans="1:26" ht="15">
      <c r="A36" s="75"/>
      <c r="B36" s="99">
        <v>26</v>
      </c>
      <c r="C36" s="95" t="s">
        <v>538</v>
      </c>
      <c r="D36" s="99" t="str">
        <f>'[2]8 класс'!C35</f>
        <v>Попова</v>
      </c>
      <c r="E36" s="99" t="str">
        <f>'[2]8 класс'!D35</f>
        <v>Полина</v>
      </c>
      <c r="F36" s="99" t="str">
        <f>'[2]8 класс'!E35</f>
        <v>Павловна</v>
      </c>
      <c r="G36" s="95" t="s">
        <v>407</v>
      </c>
      <c r="H36" s="99" t="str">
        <f>'[2]8 класс'!H35</f>
        <v>БОУ ОО "МОЦРО №117"</v>
      </c>
      <c r="I36" s="95">
        <v>8</v>
      </c>
      <c r="J36" s="96">
        <v>7</v>
      </c>
      <c r="K36" s="96">
        <v>0</v>
      </c>
      <c r="L36" s="96">
        <v>3</v>
      </c>
      <c r="M36" s="96">
        <v>0</v>
      </c>
      <c r="N36" s="96">
        <v>5</v>
      </c>
      <c r="O36" s="96">
        <v>1.5</v>
      </c>
      <c r="P36" s="96">
        <v>0.5</v>
      </c>
      <c r="Q36" s="96">
        <v>0</v>
      </c>
      <c r="R36" s="96">
        <v>1.5</v>
      </c>
      <c r="S36" s="96">
        <v>4</v>
      </c>
      <c r="T36" s="96">
        <v>8</v>
      </c>
      <c r="U36" s="96">
        <v>1</v>
      </c>
      <c r="V36" s="96">
        <v>5</v>
      </c>
      <c r="W36" s="96">
        <v>2</v>
      </c>
      <c r="X36" s="97">
        <f t="shared" si="0"/>
        <v>38.5</v>
      </c>
      <c r="Y36" s="100">
        <v>17</v>
      </c>
      <c r="Z36" s="101" t="s">
        <v>905</v>
      </c>
    </row>
    <row r="37" spans="1:26" ht="15">
      <c r="A37" s="75"/>
      <c r="B37" s="99">
        <v>27</v>
      </c>
      <c r="C37" s="95" t="s">
        <v>537</v>
      </c>
      <c r="D37" s="99" t="str">
        <f>'[2]8 класс'!C119</f>
        <v>Одегова</v>
      </c>
      <c r="E37" s="99" t="str">
        <f>'[2]8 класс'!D119</f>
        <v>Анастасия</v>
      </c>
      <c r="F37" s="99" t="str">
        <f>'[2]8 класс'!E119</f>
        <v>Александровна</v>
      </c>
      <c r="G37" s="95" t="s">
        <v>407</v>
      </c>
      <c r="H37" s="99" t="str">
        <f>'[2]8 класс'!H119</f>
        <v>БОУ г. Омска "СОШ №55 имени Л.Я. Кичигиной и В.И. Кичигина"</v>
      </c>
      <c r="I37" s="95">
        <v>8</v>
      </c>
      <c r="J37" s="96">
        <v>7</v>
      </c>
      <c r="K37" s="96">
        <v>0</v>
      </c>
      <c r="L37" s="96">
        <v>4</v>
      </c>
      <c r="M37" s="96">
        <v>0</v>
      </c>
      <c r="N37" s="96">
        <v>5</v>
      </c>
      <c r="O37" s="96">
        <v>0.5</v>
      </c>
      <c r="P37" s="96">
        <v>0</v>
      </c>
      <c r="Q37" s="96">
        <v>0</v>
      </c>
      <c r="R37" s="96">
        <v>1.5</v>
      </c>
      <c r="S37" s="96">
        <v>6</v>
      </c>
      <c r="T37" s="96">
        <v>2</v>
      </c>
      <c r="U37" s="96">
        <v>2</v>
      </c>
      <c r="V37" s="96">
        <v>5</v>
      </c>
      <c r="W37" s="96">
        <v>5</v>
      </c>
      <c r="X37" s="97">
        <f t="shared" si="0"/>
        <v>38</v>
      </c>
      <c r="Y37" s="100">
        <v>18</v>
      </c>
      <c r="Z37" s="101" t="s">
        <v>905</v>
      </c>
    </row>
    <row r="38" spans="1:26" ht="15">
      <c r="A38" s="75"/>
      <c r="B38" s="99">
        <v>28</v>
      </c>
      <c r="C38" s="95" t="s">
        <v>536</v>
      </c>
      <c r="D38" s="99" t="str">
        <f>'[2]8 класс'!C18</f>
        <v>Бехтерева</v>
      </c>
      <c r="E38" s="99" t="str">
        <f>'[2]8 класс'!D18</f>
        <v>Ангелина</v>
      </c>
      <c r="F38" s="99" t="str">
        <f>'[2]8 класс'!E18</f>
        <v>Максимовна</v>
      </c>
      <c r="G38" s="95" t="s">
        <v>407</v>
      </c>
      <c r="H38" s="99" t="str">
        <f>'[2]8 класс'!H18</f>
        <v>БОУ г. Омска "Гимназия №84"</v>
      </c>
      <c r="I38" s="95">
        <v>8</v>
      </c>
      <c r="J38" s="96">
        <v>6</v>
      </c>
      <c r="K38" s="96">
        <v>0</v>
      </c>
      <c r="L38" s="96">
        <v>2</v>
      </c>
      <c r="M38" s="96">
        <v>0</v>
      </c>
      <c r="N38" s="96">
        <v>4</v>
      </c>
      <c r="O38" s="96">
        <v>1</v>
      </c>
      <c r="P38" s="96">
        <v>0</v>
      </c>
      <c r="Q38" s="96">
        <v>0</v>
      </c>
      <c r="R38" s="96">
        <v>1.5</v>
      </c>
      <c r="S38" s="96">
        <v>10</v>
      </c>
      <c r="T38" s="96">
        <v>8</v>
      </c>
      <c r="U38" s="96">
        <v>0</v>
      </c>
      <c r="V38" s="96">
        <v>5</v>
      </c>
      <c r="W38" s="96">
        <v>0</v>
      </c>
      <c r="X38" s="97">
        <f t="shared" si="0"/>
        <v>37.5</v>
      </c>
      <c r="Y38" s="102">
        <v>19</v>
      </c>
      <c r="Z38" s="101" t="s">
        <v>905</v>
      </c>
    </row>
    <row r="39" spans="1:26" ht="15">
      <c r="A39" s="75"/>
      <c r="B39" s="99">
        <v>29</v>
      </c>
      <c r="C39" s="95" t="s">
        <v>535</v>
      </c>
      <c r="D39" s="99" t="str">
        <f>'[2]8 класс'!C16</f>
        <v>Малыгина</v>
      </c>
      <c r="E39" s="99" t="str">
        <f>'[2]8 класс'!D16</f>
        <v>Елизавета</v>
      </c>
      <c r="F39" s="99" t="str">
        <f>'[2]8 класс'!E16</f>
        <v>Мирославовна</v>
      </c>
      <c r="G39" s="95" t="s">
        <v>407</v>
      </c>
      <c r="H39" s="99" t="str">
        <f>'[2]8 класс'!H16</f>
        <v>БОУ ОО "МОЦРО №117"</v>
      </c>
      <c r="I39" s="95">
        <v>8</v>
      </c>
      <c r="J39" s="96">
        <v>6</v>
      </c>
      <c r="K39" s="96">
        <v>0</v>
      </c>
      <c r="L39" s="96">
        <v>3</v>
      </c>
      <c r="M39" s="96">
        <v>0</v>
      </c>
      <c r="N39" s="96">
        <v>5</v>
      </c>
      <c r="O39" s="96">
        <v>1.5</v>
      </c>
      <c r="P39" s="96">
        <v>0.5</v>
      </c>
      <c r="Q39" s="96">
        <v>0</v>
      </c>
      <c r="R39" s="96">
        <v>1.5</v>
      </c>
      <c r="S39" s="96">
        <v>3</v>
      </c>
      <c r="T39" s="96">
        <v>8</v>
      </c>
      <c r="U39" s="96">
        <v>1</v>
      </c>
      <c r="V39" s="96">
        <v>5</v>
      </c>
      <c r="W39" s="96">
        <v>3</v>
      </c>
      <c r="X39" s="97">
        <f t="shared" si="0"/>
        <v>37.5</v>
      </c>
      <c r="Y39" s="100">
        <v>19</v>
      </c>
      <c r="Z39" s="101" t="s">
        <v>905</v>
      </c>
    </row>
    <row r="40" spans="1:26" ht="15">
      <c r="A40" s="75"/>
      <c r="B40" s="99">
        <v>30</v>
      </c>
      <c r="C40" s="95" t="s">
        <v>534</v>
      </c>
      <c r="D40" s="99" t="str">
        <f>'[2]8 класс'!C57</f>
        <v>Немцев</v>
      </c>
      <c r="E40" s="99" t="str">
        <f>'[2]8 класс'!D57</f>
        <v>Арсений</v>
      </c>
      <c r="F40" s="99" t="str">
        <f>'[2]8 класс'!E57</f>
        <v>Максимович</v>
      </c>
      <c r="G40" s="95" t="s">
        <v>407</v>
      </c>
      <c r="H40" s="99" t="str">
        <f>'[2]8 класс'!H57</f>
        <v>БОУ ОО "МОЦРО №117"</v>
      </c>
      <c r="I40" s="95">
        <v>8</v>
      </c>
      <c r="J40" s="96">
        <v>7</v>
      </c>
      <c r="K40" s="96">
        <v>1</v>
      </c>
      <c r="L40" s="96">
        <v>2</v>
      </c>
      <c r="M40" s="96">
        <v>0</v>
      </c>
      <c r="N40" s="96">
        <v>5</v>
      </c>
      <c r="O40" s="96">
        <v>1</v>
      </c>
      <c r="P40" s="96">
        <v>1.5</v>
      </c>
      <c r="Q40" s="96">
        <v>0</v>
      </c>
      <c r="R40" s="96">
        <v>1</v>
      </c>
      <c r="S40" s="96">
        <v>7</v>
      </c>
      <c r="T40" s="96">
        <v>0</v>
      </c>
      <c r="U40" s="96">
        <v>1</v>
      </c>
      <c r="V40" s="96">
        <v>5</v>
      </c>
      <c r="W40" s="96">
        <v>6</v>
      </c>
      <c r="X40" s="97">
        <f t="shared" si="0"/>
        <v>37.5</v>
      </c>
      <c r="Y40" s="100">
        <v>19</v>
      </c>
      <c r="Z40" s="101" t="s">
        <v>905</v>
      </c>
    </row>
    <row r="41" spans="1:26" ht="15">
      <c r="A41" s="75"/>
      <c r="B41" s="99">
        <v>31</v>
      </c>
      <c r="C41" s="95" t="s">
        <v>533</v>
      </c>
      <c r="D41" s="99" t="str">
        <f>'[2]8 класс'!C13</f>
        <v>Козлов</v>
      </c>
      <c r="E41" s="99" t="str">
        <f>'[2]8 класс'!D13</f>
        <v>Михаил</v>
      </c>
      <c r="F41" s="99" t="str">
        <f>'[2]8 класс'!E13</f>
        <v>Алексеевич</v>
      </c>
      <c r="G41" s="95" t="s">
        <v>407</v>
      </c>
      <c r="H41" s="99" t="str">
        <f>'[2]8 класс'!H13</f>
        <v>АНПОО "МАНО"</v>
      </c>
      <c r="I41" s="95">
        <v>8</v>
      </c>
      <c r="J41" s="96">
        <v>7</v>
      </c>
      <c r="K41" s="96">
        <v>2</v>
      </c>
      <c r="L41" s="96">
        <v>2</v>
      </c>
      <c r="M41" s="96">
        <v>0</v>
      </c>
      <c r="N41" s="96">
        <v>5</v>
      </c>
      <c r="O41" s="96">
        <v>3</v>
      </c>
      <c r="P41" s="96">
        <v>1</v>
      </c>
      <c r="Q41" s="96">
        <v>1</v>
      </c>
      <c r="R41" s="96">
        <v>2</v>
      </c>
      <c r="S41" s="96">
        <v>5</v>
      </c>
      <c r="T41" s="96">
        <v>0</v>
      </c>
      <c r="U41" s="96">
        <v>1</v>
      </c>
      <c r="V41" s="96">
        <v>0</v>
      </c>
      <c r="W41" s="96">
        <v>8</v>
      </c>
      <c r="X41" s="97">
        <f t="shared" si="0"/>
        <v>37</v>
      </c>
      <c r="Y41" s="102">
        <v>20</v>
      </c>
      <c r="Z41" s="101" t="s">
        <v>905</v>
      </c>
    </row>
    <row r="42" spans="1:26" ht="15">
      <c r="A42" s="75"/>
      <c r="B42" s="99">
        <v>32</v>
      </c>
      <c r="C42" s="95" t="s">
        <v>532</v>
      </c>
      <c r="D42" s="99" t="str">
        <f>'[2]8 класс'!C83</f>
        <v>Титов</v>
      </c>
      <c r="E42" s="99" t="str">
        <f>'[2]8 класс'!D83</f>
        <v>Дмитрий</v>
      </c>
      <c r="F42" s="99" t="str">
        <f>'[2]8 класс'!E83</f>
        <v>Евгеньевич</v>
      </c>
      <c r="G42" s="95" t="s">
        <v>407</v>
      </c>
      <c r="H42" s="99" t="str">
        <f>'[2]8 класс'!H83</f>
        <v>БОУ г. Омска "Гимназия №84"</v>
      </c>
      <c r="I42" s="95">
        <v>8</v>
      </c>
      <c r="J42" s="96">
        <v>6</v>
      </c>
      <c r="K42" s="96">
        <v>0</v>
      </c>
      <c r="L42" s="96">
        <v>3</v>
      </c>
      <c r="M42" s="96">
        <v>0</v>
      </c>
      <c r="N42" s="96">
        <v>5</v>
      </c>
      <c r="O42" s="96">
        <v>0</v>
      </c>
      <c r="P42" s="96">
        <v>2</v>
      </c>
      <c r="Q42" s="96">
        <v>0</v>
      </c>
      <c r="R42" s="96">
        <v>1</v>
      </c>
      <c r="S42" s="96">
        <v>4</v>
      </c>
      <c r="T42" s="96">
        <v>8</v>
      </c>
      <c r="U42" s="96">
        <v>1</v>
      </c>
      <c r="V42" s="96">
        <v>5</v>
      </c>
      <c r="W42" s="96">
        <v>2</v>
      </c>
      <c r="X42" s="97">
        <f t="shared" si="0"/>
        <v>37</v>
      </c>
      <c r="Y42" s="102">
        <v>20</v>
      </c>
      <c r="Z42" s="101" t="s">
        <v>905</v>
      </c>
    </row>
    <row r="43" spans="1:26" ht="15">
      <c r="A43" s="75"/>
      <c r="B43" s="99">
        <v>33</v>
      </c>
      <c r="C43" s="95" t="s">
        <v>531</v>
      </c>
      <c r="D43" s="99" t="str">
        <f>'[2]8 класс'!C59</f>
        <v>Долгих</v>
      </c>
      <c r="E43" s="99" t="str">
        <f>'[2]8 класс'!D59</f>
        <v>Михаил</v>
      </c>
      <c r="F43" s="99" t="str">
        <f>'[2]8 класс'!E59</f>
        <v>Константинович</v>
      </c>
      <c r="G43" s="95" t="s">
        <v>407</v>
      </c>
      <c r="H43" s="99" t="str">
        <f>'[2]8 класс'!H59</f>
        <v>БОУ г. Омска "Гимназия №19"</v>
      </c>
      <c r="I43" s="95">
        <v>8</v>
      </c>
      <c r="J43" s="96">
        <v>6</v>
      </c>
      <c r="K43" s="96">
        <v>1</v>
      </c>
      <c r="L43" s="96">
        <v>2</v>
      </c>
      <c r="M43" s="96">
        <v>0</v>
      </c>
      <c r="N43" s="96">
        <v>5</v>
      </c>
      <c r="O43" s="96">
        <v>1</v>
      </c>
      <c r="P43" s="96">
        <v>0.5</v>
      </c>
      <c r="Q43" s="96">
        <v>0</v>
      </c>
      <c r="R43" s="96">
        <v>1</v>
      </c>
      <c r="S43" s="96">
        <v>6</v>
      </c>
      <c r="T43" s="96">
        <v>2</v>
      </c>
      <c r="U43" s="96">
        <v>1</v>
      </c>
      <c r="V43" s="96">
        <v>5</v>
      </c>
      <c r="W43" s="96">
        <v>6</v>
      </c>
      <c r="X43" s="97">
        <f aca="true" t="shared" si="1" ref="X43:X74">SUM(J43:W43)</f>
        <v>36.5</v>
      </c>
      <c r="Y43" s="100">
        <v>21</v>
      </c>
      <c r="Z43" s="101" t="s">
        <v>905</v>
      </c>
    </row>
    <row r="44" spans="1:26" ht="15">
      <c r="A44" s="75"/>
      <c r="B44" s="99">
        <v>34</v>
      </c>
      <c r="C44" s="95" t="s">
        <v>530</v>
      </c>
      <c r="D44" s="99" t="str">
        <f>'[2]8 класс'!C51</f>
        <v>Кузнецов</v>
      </c>
      <c r="E44" s="99" t="str">
        <f>'[2]8 класс'!D51</f>
        <v>Артём</v>
      </c>
      <c r="F44" s="99" t="str">
        <f>'[2]8 класс'!E51</f>
        <v>Михайлович</v>
      </c>
      <c r="G44" s="95" t="s">
        <v>407</v>
      </c>
      <c r="H44" s="99" t="str">
        <f>'[2]8 класс'!H51</f>
        <v>БОУ г. Омска "Лицей №92"</v>
      </c>
      <c r="I44" s="95">
        <v>8</v>
      </c>
      <c r="J44" s="96">
        <v>5</v>
      </c>
      <c r="K44" s="96">
        <v>1</v>
      </c>
      <c r="L44" s="96">
        <v>3</v>
      </c>
      <c r="M44" s="96">
        <v>0</v>
      </c>
      <c r="N44" s="96">
        <v>5</v>
      </c>
      <c r="O44" s="96">
        <v>1</v>
      </c>
      <c r="P44" s="96">
        <v>0.5</v>
      </c>
      <c r="Q44" s="96">
        <v>0</v>
      </c>
      <c r="R44" s="96">
        <v>2</v>
      </c>
      <c r="S44" s="96">
        <v>4</v>
      </c>
      <c r="T44" s="96">
        <v>8</v>
      </c>
      <c r="U44" s="96">
        <v>1</v>
      </c>
      <c r="V44" s="96">
        <v>5</v>
      </c>
      <c r="W44" s="96">
        <v>1</v>
      </c>
      <c r="X44" s="97">
        <f t="shared" si="1"/>
        <v>36.5</v>
      </c>
      <c r="Y44" s="100">
        <v>21</v>
      </c>
      <c r="Z44" s="101" t="s">
        <v>905</v>
      </c>
    </row>
    <row r="45" spans="1:26" ht="15">
      <c r="A45" s="75"/>
      <c r="B45" s="99">
        <v>35</v>
      </c>
      <c r="C45" s="95" t="s">
        <v>529</v>
      </c>
      <c r="D45" s="99" t="str">
        <f>'[2]8 класс'!C80</f>
        <v>Масленкова</v>
      </c>
      <c r="E45" s="99" t="str">
        <f>'[2]8 класс'!D80</f>
        <v>Софья</v>
      </c>
      <c r="F45" s="99" t="str">
        <f>'[2]8 класс'!E80</f>
        <v>Семеновна</v>
      </c>
      <c r="G45" s="95" t="s">
        <v>407</v>
      </c>
      <c r="H45" s="99" t="str">
        <f>'[2]8 класс'!H80</f>
        <v>БОУ г. Омска "Гимназия №19"</v>
      </c>
      <c r="I45" s="95">
        <v>8</v>
      </c>
      <c r="J45" s="96">
        <v>6</v>
      </c>
      <c r="K45" s="96">
        <v>2</v>
      </c>
      <c r="L45" s="96">
        <v>3</v>
      </c>
      <c r="M45" s="96">
        <v>0</v>
      </c>
      <c r="N45" s="96">
        <v>5</v>
      </c>
      <c r="O45" s="96">
        <v>0</v>
      </c>
      <c r="P45" s="96">
        <v>1.5</v>
      </c>
      <c r="Q45" s="96">
        <v>0</v>
      </c>
      <c r="R45" s="96">
        <v>2</v>
      </c>
      <c r="S45" s="96">
        <v>0</v>
      </c>
      <c r="T45" s="96">
        <v>0</v>
      </c>
      <c r="U45" s="96">
        <v>2</v>
      </c>
      <c r="V45" s="96">
        <v>5</v>
      </c>
      <c r="W45" s="96">
        <v>10</v>
      </c>
      <c r="X45" s="97">
        <f t="shared" si="1"/>
        <v>36.5</v>
      </c>
      <c r="Y45" s="100">
        <v>21</v>
      </c>
      <c r="Z45" s="101" t="s">
        <v>905</v>
      </c>
    </row>
    <row r="46" spans="1:26" ht="15">
      <c r="A46" s="75"/>
      <c r="B46" s="99">
        <v>36</v>
      </c>
      <c r="C46" s="95" t="s">
        <v>528</v>
      </c>
      <c r="D46" s="99" t="str">
        <f>'[2]8 класс'!C147</f>
        <v>Тюкина</v>
      </c>
      <c r="E46" s="99" t="str">
        <f>'[2]8 класс'!D147</f>
        <v>Елизавета</v>
      </c>
      <c r="F46" s="99" t="str">
        <f>'[2]8 класс'!E147</f>
        <v>Александровна</v>
      </c>
      <c r="G46" s="95" t="s">
        <v>407</v>
      </c>
      <c r="H46" s="99" t="str">
        <f>'[2]8 класс'!H147</f>
        <v>БОУ г.Омска "Средняя общеобразовательная школа №109 с углубленным изучением отдельных предметов"</v>
      </c>
      <c r="I46" s="95">
        <v>8</v>
      </c>
      <c r="J46" s="96">
        <v>7</v>
      </c>
      <c r="K46" s="96">
        <v>0</v>
      </c>
      <c r="L46" s="96">
        <v>4</v>
      </c>
      <c r="M46" s="96">
        <v>0</v>
      </c>
      <c r="N46" s="96">
        <v>4</v>
      </c>
      <c r="O46" s="96">
        <v>1</v>
      </c>
      <c r="P46" s="96">
        <v>1</v>
      </c>
      <c r="Q46" s="96">
        <v>0</v>
      </c>
      <c r="R46" s="96">
        <v>0.5</v>
      </c>
      <c r="S46" s="96">
        <v>8</v>
      </c>
      <c r="T46" s="96">
        <v>0</v>
      </c>
      <c r="U46" s="96">
        <v>2</v>
      </c>
      <c r="V46" s="96">
        <v>5</v>
      </c>
      <c r="W46" s="96">
        <v>4</v>
      </c>
      <c r="X46" s="97">
        <f t="shared" si="1"/>
        <v>36.5</v>
      </c>
      <c r="Y46" s="100">
        <v>21</v>
      </c>
      <c r="Z46" s="101" t="s">
        <v>905</v>
      </c>
    </row>
    <row r="47" spans="1:26" ht="15">
      <c r="A47" s="75"/>
      <c r="B47" s="99">
        <v>37</v>
      </c>
      <c r="C47" s="95" t="s">
        <v>527</v>
      </c>
      <c r="D47" s="99" t="str">
        <f>'[2]8 класс'!C133</f>
        <v>Шемякин</v>
      </c>
      <c r="E47" s="99" t="str">
        <f>'[2]8 класс'!D133</f>
        <v>Николай</v>
      </c>
      <c r="F47" s="99" t="str">
        <f>'[2]8 класс'!E133</f>
        <v>Александрович</v>
      </c>
      <c r="G47" s="95" t="s">
        <v>407</v>
      </c>
      <c r="H47" s="99" t="str">
        <f>'[2]8 класс'!H133</f>
        <v>ОКВК</v>
      </c>
      <c r="I47" s="95">
        <v>8</v>
      </c>
      <c r="J47" s="96">
        <v>7</v>
      </c>
      <c r="K47" s="96">
        <v>1</v>
      </c>
      <c r="L47" s="96">
        <v>1</v>
      </c>
      <c r="M47" s="96">
        <v>0</v>
      </c>
      <c r="N47" s="96">
        <v>3</v>
      </c>
      <c r="O47" s="96">
        <v>1</v>
      </c>
      <c r="P47" s="96">
        <v>1</v>
      </c>
      <c r="Q47" s="96">
        <v>1</v>
      </c>
      <c r="R47" s="103">
        <v>2</v>
      </c>
      <c r="S47" s="103">
        <v>1</v>
      </c>
      <c r="T47" s="96">
        <v>7</v>
      </c>
      <c r="U47" s="96">
        <v>1</v>
      </c>
      <c r="V47" s="96">
        <v>5</v>
      </c>
      <c r="W47" s="96">
        <v>5</v>
      </c>
      <c r="X47" s="97">
        <f t="shared" si="1"/>
        <v>36</v>
      </c>
      <c r="Y47" s="100">
        <v>22</v>
      </c>
      <c r="Z47" s="101" t="s">
        <v>905</v>
      </c>
    </row>
    <row r="48" spans="1:26" ht="15">
      <c r="A48" s="75"/>
      <c r="B48" s="99">
        <v>38</v>
      </c>
      <c r="C48" s="95" t="s">
        <v>526</v>
      </c>
      <c r="D48" s="99" t="str">
        <f>'[2]8 класс'!C60</f>
        <v>Басько</v>
      </c>
      <c r="E48" s="99" t="str">
        <f>'[2]8 класс'!D60</f>
        <v>Аделина</v>
      </c>
      <c r="F48" s="99" t="str">
        <f>'[2]8 класс'!E60</f>
        <v>Сергеевна</v>
      </c>
      <c r="G48" s="95" t="s">
        <v>407</v>
      </c>
      <c r="H48" s="99" t="str">
        <f>'[2]8 класс'!H60</f>
        <v>БОУ г. Омска "Гимназия №115"</v>
      </c>
      <c r="I48" s="95">
        <v>8</v>
      </c>
      <c r="J48" s="96">
        <v>6</v>
      </c>
      <c r="K48" s="96">
        <v>0</v>
      </c>
      <c r="L48" s="96">
        <v>2</v>
      </c>
      <c r="M48" s="96">
        <v>0</v>
      </c>
      <c r="N48" s="96">
        <v>5</v>
      </c>
      <c r="O48" s="96">
        <v>1</v>
      </c>
      <c r="P48" s="96">
        <v>0.5</v>
      </c>
      <c r="Q48" s="96">
        <v>0</v>
      </c>
      <c r="R48" s="96">
        <v>1</v>
      </c>
      <c r="S48" s="96">
        <v>10</v>
      </c>
      <c r="T48" s="96">
        <v>8</v>
      </c>
      <c r="U48" s="96">
        <v>1</v>
      </c>
      <c r="V48" s="96">
        <v>1</v>
      </c>
      <c r="W48" s="96">
        <v>0</v>
      </c>
      <c r="X48" s="97">
        <f t="shared" si="1"/>
        <v>35.5</v>
      </c>
      <c r="Y48" s="102">
        <v>23</v>
      </c>
      <c r="Z48" s="101" t="s">
        <v>905</v>
      </c>
    </row>
    <row r="49" spans="1:26" ht="15">
      <c r="A49" s="75"/>
      <c r="B49" s="99">
        <v>39</v>
      </c>
      <c r="C49" s="95" t="s">
        <v>525</v>
      </c>
      <c r="D49" s="99" t="str">
        <f>'[2]8 класс'!C53</f>
        <v>Белозеров</v>
      </c>
      <c r="E49" s="99" t="str">
        <f>'[2]8 класс'!D53</f>
        <v>Александр</v>
      </c>
      <c r="F49" s="99" t="str">
        <f>'[2]8 класс'!E53</f>
        <v>Александрович</v>
      </c>
      <c r="G49" s="95" t="s">
        <v>407</v>
      </c>
      <c r="H49" s="99" t="str">
        <f>'[2]8 класс'!H53</f>
        <v>БОУ ОО "МОЦРО №117"</v>
      </c>
      <c r="I49" s="95">
        <v>8</v>
      </c>
      <c r="J49" s="96">
        <v>7</v>
      </c>
      <c r="K49" s="96">
        <v>1</v>
      </c>
      <c r="L49" s="96">
        <v>2</v>
      </c>
      <c r="M49" s="96">
        <v>0</v>
      </c>
      <c r="N49" s="96">
        <v>5</v>
      </c>
      <c r="O49" s="96">
        <v>0</v>
      </c>
      <c r="P49" s="96">
        <v>1</v>
      </c>
      <c r="Q49" s="96">
        <v>0</v>
      </c>
      <c r="R49" s="96">
        <v>0.5</v>
      </c>
      <c r="S49" s="96">
        <v>10</v>
      </c>
      <c r="T49" s="96">
        <v>0</v>
      </c>
      <c r="U49" s="96">
        <v>1</v>
      </c>
      <c r="V49" s="96">
        <v>5</v>
      </c>
      <c r="W49" s="96">
        <v>3</v>
      </c>
      <c r="X49" s="97">
        <f t="shared" si="1"/>
        <v>35.5</v>
      </c>
      <c r="Y49" s="102">
        <v>23</v>
      </c>
      <c r="Z49" s="101" t="s">
        <v>905</v>
      </c>
    </row>
    <row r="50" spans="1:26" ht="15">
      <c r="A50" s="75"/>
      <c r="B50" s="99">
        <v>40</v>
      </c>
      <c r="C50" s="95" t="s">
        <v>524</v>
      </c>
      <c r="D50" s="99" t="str">
        <f>'[2]8 класс'!C162</f>
        <v>Татарчук</v>
      </c>
      <c r="E50" s="99" t="str">
        <f>'[2]8 класс'!D162</f>
        <v>Ярослав</v>
      </c>
      <c r="F50" s="99" t="str">
        <f>'[2]8 класс'!E162</f>
        <v>Валерьевич</v>
      </c>
      <c r="G50" s="95" t="s">
        <v>407</v>
      </c>
      <c r="H50" s="99" t="str">
        <f>'[2]8 класс'!H162</f>
        <v>БОУ ОО "МОЦРО №117"</v>
      </c>
      <c r="I50" s="95">
        <v>8</v>
      </c>
      <c r="J50" s="96">
        <v>4</v>
      </c>
      <c r="K50" s="96">
        <v>0</v>
      </c>
      <c r="L50" s="96">
        <v>3</v>
      </c>
      <c r="M50" s="96">
        <v>0</v>
      </c>
      <c r="N50" s="96">
        <v>5</v>
      </c>
      <c r="O50" s="96">
        <v>0</v>
      </c>
      <c r="P50" s="96">
        <v>1.5</v>
      </c>
      <c r="Q50" s="96">
        <v>0</v>
      </c>
      <c r="R50" s="96">
        <v>2</v>
      </c>
      <c r="S50" s="96">
        <v>5</v>
      </c>
      <c r="T50" s="96">
        <v>8</v>
      </c>
      <c r="U50" s="96">
        <v>1</v>
      </c>
      <c r="V50" s="96">
        <v>5</v>
      </c>
      <c r="W50" s="96">
        <v>1</v>
      </c>
      <c r="X50" s="97">
        <f t="shared" si="1"/>
        <v>35.5</v>
      </c>
      <c r="Y50" s="102">
        <v>23</v>
      </c>
      <c r="Z50" s="101" t="s">
        <v>905</v>
      </c>
    </row>
    <row r="51" spans="1:26" ht="15">
      <c r="A51" s="75"/>
      <c r="B51" s="99">
        <v>41</v>
      </c>
      <c r="C51" s="95" t="s">
        <v>523</v>
      </c>
      <c r="D51" s="99" t="str">
        <f>'[2]8 класс'!C52</f>
        <v>Вольнов</v>
      </c>
      <c r="E51" s="99" t="str">
        <f>'[2]8 класс'!D52</f>
        <v>Никита</v>
      </c>
      <c r="F51" s="99" t="str">
        <f>'[2]8 класс'!E52</f>
        <v>Сергеевич</v>
      </c>
      <c r="G51" s="95" t="s">
        <v>407</v>
      </c>
      <c r="H51" s="99" t="str">
        <f>'[2]8 класс'!H52</f>
        <v>БОУ ОО "МОЦРО №117"</v>
      </c>
      <c r="I51" s="95">
        <v>8</v>
      </c>
      <c r="J51" s="96">
        <v>6</v>
      </c>
      <c r="K51" s="96">
        <v>0</v>
      </c>
      <c r="L51" s="96">
        <v>2</v>
      </c>
      <c r="M51" s="96">
        <v>0</v>
      </c>
      <c r="N51" s="96">
        <v>5</v>
      </c>
      <c r="O51" s="96">
        <v>0.5</v>
      </c>
      <c r="P51" s="96">
        <v>0.5</v>
      </c>
      <c r="Q51" s="96">
        <v>0</v>
      </c>
      <c r="R51" s="96">
        <v>1</v>
      </c>
      <c r="S51" s="96">
        <v>8</v>
      </c>
      <c r="T51" s="96">
        <v>8</v>
      </c>
      <c r="U51" s="96">
        <v>0</v>
      </c>
      <c r="V51" s="96">
        <v>0</v>
      </c>
      <c r="W51" s="96">
        <v>4</v>
      </c>
      <c r="X51" s="97">
        <f t="shared" si="1"/>
        <v>35</v>
      </c>
      <c r="Y51" s="102">
        <v>24</v>
      </c>
      <c r="Z51" s="101" t="s">
        <v>905</v>
      </c>
    </row>
    <row r="52" spans="1:26" ht="15">
      <c r="A52" s="75"/>
      <c r="B52" s="99">
        <v>42</v>
      </c>
      <c r="C52" s="95" t="s">
        <v>522</v>
      </c>
      <c r="D52" s="99" t="str">
        <f>'[2]8 класс'!C124</f>
        <v>Жадан</v>
      </c>
      <c r="E52" s="99" t="str">
        <f>'[2]8 класс'!D124</f>
        <v>Дарина</v>
      </c>
      <c r="F52" s="99" t="str">
        <f>'[2]8 класс'!E124</f>
        <v>Сергеевна</v>
      </c>
      <c r="G52" s="95" t="s">
        <v>407</v>
      </c>
      <c r="H52" s="99" t="str">
        <f>'[2]8 класс'!H124</f>
        <v>БОУ г. Омска "Средняя общеобразовательная школа №28 с углубленным изучением отдельных предметов"</v>
      </c>
      <c r="I52" s="95">
        <v>8</v>
      </c>
      <c r="J52" s="96">
        <v>5</v>
      </c>
      <c r="K52" s="96">
        <v>0</v>
      </c>
      <c r="L52" s="96">
        <v>4</v>
      </c>
      <c r="M52" s="96">
        <v>0</v>
      </c>
      <c r="N52" s="96">
        <v>5</v>
      </c>
      <c r="O52" s="96">
        <v>1</v>
      </c>
      <c r="P52" s="96">
        <v>0.5</v>
      </c>
      <c r="Q52" s="96">
        <v>0</v>
      </c>
      <c r="R52" s="96">
        <v>1.5</v>
      </c>
      <c r="S52" s="96">
        <v>6</v>
      </c>
      <c r="T52" s="96">
        <v>7</v>
      </c>
      <c r="U52" s="96">
        <v>2</v>
      </c>
      <c r="V52" s="96">
        <v>0</v>
      </c>
      <c r="W52" s="96">
        <v>3</v>
      </c>
      <c r="X52" s="97">
        <f t="shared" si="1"/>
        <v>35</v>
      </c>
      <c r="Y52" s="102">
        <v>24</v>
      </c>
      <c r="Z52" s="101" t="s">
        <v>905</v>
      </c>
    </row>
    <row r="53" spans="1:26" ht="15">
      <c r="A53" s="75"/>
      <c r="B53" s="99">
        <v>43</v>
      </c>
      <c r="C53" s="95" t="s">
        <v>521</v>
      </c>
      <c r="D53" s="99" t="str">
        <f>'[2]8 класс'!C41</f>
        <v>Малаев</v>
      </c>
      <c r="E53" s="99" t="str">
        <f>'[2]8 класс'!D41</f>
        <v>Арсений</v>
      </c>
      <c r="F53" s="99" t="str">
        <f>'[2]8 класс'!E41</f>
        <v>Сергеевич</v>
      </c>
      <c r="G53" s="95" t="s">
        <v>407</v>
      </c>
      <c r="H53" s="99" t="str">
        <f>'[2]8 класс'!H41</f>
        <v>БОУ ОО "МОЦРО №117"</v>
      </c>
      <c r="I53" s="95">
        <v>8</v>
      </c>
      <c r="J53" s="96">
        <v>7</v>
      </c>
      <c r="K53" s="96">
        <v>0</v>
      </c>
      <c r="L53" s="96">
        <v>1</v>
      </c>
      <c r="M53" s="96">
        <v>0</v>
      </c>
      <c r="N53" s="96">
        <v>5</v>
      </c>
      <c r="O53" s="96">
        <v>1</v>
      </c>
      <c r="P53" s="96">
        <v>1</v>
      </c>
      <c r="Q53" s="96">
        <v>0</v>
      </c>
      <c r="R53" s="96">
        <v>2</v>
      </c>
      <c r="S53" s="96">
        <v>0</v>
      </c>
      <c r="T53" s="96">
        <v>8</v>
      </c>
      <c r="U53" s="96">
        <v>0</v>
      </c>
      <c r="V53" s="96">
        <v>5</v>
      </c>
      <c r="W53" s="96">
        <v>4</v>
      </c>
      <c r="X53" s="97">
        <f t="shared" si="1"/>
        <v>34</v>
      </c>
      <c r="Y53" s="100">
        <v>25</v>
      </c>
      <c r="Z53" s="101" t="s">
        <v>905</v>
      </c>
    </row>
    <row r="54" spans="1:26" ht="15">
      <c r="A54" s="75"/>
      <c r="B54" s="99">
        <v>44</v>
      </c>
      <c r="C54" s="95" t="s">
        <v>520</v>
      </c>
      <c r="D54" s="99" t="str">
        <f>'[2]8 класс'!C145</f>
        <v>Маркив</v>
      </c>
      <c r="E54" s="99" t="str">
        <f>'[2]8 класс'!D145</f>
        <v>София</v>
      </c>
      <c r="F54" s="99" t="str">
        <f>'[2]8 класс'!E145</f>
        <v>Андреевна</v>
      </c>
      <c r="G54" s="95" t="s">
        <v>407</v>
      </c>
      <c r="H54" s="99" t="str">
        <f>'[2]8 класс'!H145</f>
        <v>БОУ города Омска "Лицей №64"</v>
      </c>
      <c r="I54" s="95">
        <v>8</v>
      </c>
      <c r="J54" s="96">
        <v>8</v>
      </c>
      <c r="K54" s="96">
        <v>0</v>
      </c>
      <c r="L54" s="96">
        <v>4</v>
      </c>
      <c r="M54" s="96">
        <v>0</v>
      </c>
      <c r="N54" s="96">
        <v>5</v>
      </c>
      <c r="O54" s="96">
        <v>0</v>
      </c>
      <c r="P54" s="96">
        <v>1</v>
      </c>
      <c r="Q54" s="96">
        <v>0</v>
      </c>
      <c r="R54" s="96">
        <v>2</v>
      </c>
      <c r="S54" s="96">
        <v>4</v>
      </c>
      <c r="T54" s="96">
        <v>0</v>
      </c>
      <c r="U54" s="96">
        <v>1</v>
      </c>
      <c r="V54" s="96">
        <v>5</v>
      </c>
      <c r="W54" s="96">
        <v>4</v>
      </c>
      <c r="X54" s="97">
        <f t="shared" si="1"/>
        <v>34</v>
      </c>
      <c r="Y54" s="100">
        <v>25</v>
      </c>
      <c r="Z54" s="101" t="s">
        <v>905</v>
      </c>
    </row>
    <row r="55" spans="1:26" ht="15">
      <c r="A55" s="75"/>
      <c r="B55" s="99">
        <v>45</v>
      </c>
      <c r="C55" s="95" t="s">
        <v>519</v>
      </c>
      <c r="D55" s="99" t="str">
        <f>'[2]8 класс'!C120</f>
        <v>Мякишева</v>
      </c>
      <c r="E55" s="99" t="str">
        <f>'[2]8 класс'!D120</f>
        <v>Полина</v>
      </c>
      <c r="F55" s="99" t="str">
        <f>'[2]8 класс'!E120</f>
        <v>Сергеевна</v>
      </c>
      <c r="G55" s="95" t="s">
        <v>407</v>
      </c>
      <c r="H55" s="99" t="str">
        <f>'[2]8 класс'!H120</f>
        <v>БОУ г. Омска "Гимназия №84"</v>
      </c>
      <c r="I55" s="95">
        <v>8</v>
      </c>
      <c r="J55" s="96">
        <v>8</v>
      </c>
      <c r="K55" s="96">
        <v>0</v>
      </c>
      <c r="L55" s="96">
        <v>4</v>
      </c>
      <c r="M55" s="96">
        <v>0</v>
      </c>
      <c r="N55" s="96">
        <v>5</v>
      </c>
      <c r="O55" s="96">
        <v>0</v>
      </c>
      <c r="P55" s="96">
        <v>1</v>
      </c>
      <c r="Q55" s="96">
        <v>0</v>
      </c>
      <c r="R55" s="96">
        <v>2</v>
      </c>
      <c r="S55" s="96">
        <v>4</v>
      </c>
      <c r="T55" s="96">
        <v>0</v>
      </c>
      <c r="U55" s="96">
        <v>1</v>
      </c>
      <c r="V55" s="96">
        <v>5</v>
      </c>
      <c r="W55" s="96">
        <v>4</v>
      </c>
      <c r="X55" s="97">
        <f t="shared" si="1"/>
        <v>34</v>
      </c>
      <c r="Y55" s="100">
        <v>25</v>
      </c>
      <c r="Z55" s="101" t="s">
        <v>905</v>
      </c>
    </row>
    <row r="56" spans="1:26" ht="15">
      <c r="A56" s="75"/>
      <c r="B56" s="99">
        <v>46</v>
      </c>
      <c r="C56" s="95" t="s">
        <v>518</v>
      </c>
      <c r="D56" s="99" t="str">
        <f>'[2]8 класс'!C118</f>
        <v>Хованский</v>
      </c>
      <c r="E56" s="99" t="str">
        <f>'[2]8 класс'!D118</f>
        <v>Денис</v>
      </c>
      <c r="F56" s="99" t="str">
        <f>'[2]8 класс'!E118</f>
        <v>Евгеньевич</v>
      </c>
      <c r="G56" s="95" t="s">
        <v>407</v>
      </c>
      <c r="H56" s="99" t="str">
        <f>'[2]8 класс'!H118</f>
        <v>БОУ г. Омска "Лицей №137"</v>
      </c>
      <c r="I56" s="95">
        <v>8</v>
      </c>
      <c r="J56" s="96">
        <v>7</v>
      </c>
      <c r="K56" s="96">
        <v>0</v>
      </c>
      <c r="L56" s="96">
        <v>3</v>
      </c>
      <c r="M56" s="96">
        <v>0</v>
      </c>
      <c r="N56" s="96">
        <v>5</v>
      </c>
      <c r="O56" s="96">
        <v>1.5</v>
      </c>
      <c r="P56" s="96">
        <v>1</v>
      </c>
      <c r="Q56" s="96">
        <v>0</v>
      </c>
      <c r="R56" s="96">
        <v>0.5</v>
      </c>
      <c r="S56" s="96">
        <v>6</v>
      </c>
      <c r="T56" s="96">
        <v>0</v>
      </c>
      <c r="U56" s="96">
        <v>0</v>
      </c>
      <c r="V56" s="96">
        <v>5</v>
      </c>
      <c r="W56" s="96">
        <v>5</v>
      </c>
      <c r="X56" s="97">
        <f t="shared" si="1"/>
        <v>34</v>
      </c>
      <c r="Y56" s="100">
        <v>25</v>
      </c>
      <c r="Z56" s="101" t="s">
        <v>905</v>
      </c>
    </row>
    <row r="57" spans="1:26" ht="15">
      <c r="A57" s="75"/>
      <c r="B57" s="99">
        <v>47</v>
      </c>
      <c r="C57" s="95" t="s">
        <v>517</v>
      </c>
      <c r="D57" s="99" t="str">
        <f>'[2]8 класс'!C40</f>
        <v>Колганова</v>
      </c>
      <c r="E57" s="99" t="str">
        <f>'[2]8 класс'!D40</f>
        <v>Диана</v>
      </c>
      <c r="F57" s="99" t="str">
        <f>'[2]8 класс'!E40</f>
        <v>Эдуардовна</v>
      </c>
      <c r="G57" s="95" t="s">
        <v>407</v>
      </c>
      <c r="H57" s="99" t="str">
        <f>'[2]8 класс'!H40</f>
        <v>БОУ ОО "МОЦРО №117"</v>
      </c>
      <c r="I57" s="95">
        <v>8</v>
      </c>
      <c r="J57" s="96">
        <v>6</v>
      </c>
      <c r="K57" s="96">
        <v>1</v>
      </c>
      <c r="L57" s="96">
        <v>2</v>
      </c>
      <c r="M57" s="96">
        <v>0</v>
      </c>
      <c r="N57" s="96">
        <v>5</v>
      </c>
      <c r="O57" s="96">
        <v>2</v>
      </c>
      <c r="P57" s="96">
        <v>1.5</v>
      </c>
      <c r="Q57" s="96">
        <v>0</v>
      </c>
      <c r="R57" s="96">
        <v>2</v>
      </c>
      <c r="S57" s="96">
        <v>5</v>
      </c>
      <c r="T57" s="96">
        <v>0</v>
      </c>
      <c r="U57" s="96">
        <v>1</v>
      </c>
      <c r="V57" s="96">
        <v>5</v>
      </c>
      <c r="W57" s="96">
        <v>3</v>
      </c>
      <c r="X57" s="97">
        <f t="shared" si="1"/>
        <v>33.5</v>
      </c>
      <c r="Y57" s="100">
        <v>26</v>
      </c>
      <c r="Z57" s="101" t="s">
        <v>905</v>
      </c>
    </row>
    <row r="58" spans="1:26" ht="15">
      <c r="A58" s="75"/>
      <c r="B58" s="99">
        <v>48</v>
      </c>
      <c r="C58" s="95" t="s">
        <v>516</v>
      </c>
      <c r="D58" s="99" t="str">
        <f>'[2]8 класс'!C160</f>
        <v>Лазарева</v>
      </c>
      <c r="E58" s="99" t="str">
        <f>'[2]8 класс'!D160</f>
        <v>Александра</v>
      </c>
      <c r="F58" s="99" t="str">
        <f>'[2]8 класс'!E160</f>
        <v>Игоревна</v>
      </c>
      <c r="G58" s="95" t="s">
        <v>407</v>
      </c>
      <c r="H58" s="99" t="str">
        <f>'[2]8 класс'!H160</f>
        <v>БОУ г. Омска "Гимназия №150"</v>
      </c>
      <c r="I58" s="95">
        <v>8</v>
      </c>
      <c r="J58" s="96">
        <v>8</v>
      </c>
      <c r="K58" s="96">
        <v>0</v>
      </c>
      <c r="L58" s="96">
        <v>2</v>
      </c>
      <c r="M58" s="96">
        <v>0</v>
      </c>
      <c r="N58" s="96">
        <v>5</v>
      </c>
      <c r="O58" s="96">
        <v>0.5</v>
      </c>
      <c r="P58" s="96">
        <v>0.5</v>
      </c>
      <c r="Q58" s="96">
        <v>0</v>
      </c>
      <c r="R58" s="96">
        <v>0.5</v>
      </c>
      <c r="S58" s="96">
        <v>7</v>
      </c>
      <c r="T58" s="96">
        <v>0</v>
      </c>
      <c r="U58" s="96">
        <v>2</v>
      </c>
      <c r="V58" s="96">
        <v>4</v>
      </c>
      <c r="W58" s="96">
        <v>4</v>
      </c>
      <c r="X58" s="97">
        <f t="shared" si="1"/>
        <v>33.5</v>
      </c>
      <c r="Y58" s="100">
        <v>26</v>
      </c>
      <c r="Z58" s="101" t="s">
        <v>905</v>
      </c>
    </row>
    <row r="59" spans="1:26" ht="15">
      <c r="A59" s="75"/>
      <c r="B59" s="99">
        <v>49</v>
      </c>
      <c r="C59" s="95" t="s">
        <v>515</v>
      </c>
      <c r="D59" s="99" t="str">
        <f>'[2]8 класс'!C42</f>
        <v>Тюменцев</v>
      </c>
      <c r="E59" s="99" t="str">
        <f>'[2]8 класс'!D42</f>
        <v>Фёдор</v>
      </c>
      <c r="F59" s="99" t="str">
        <f>'[2]8 класс'!E42</f>
        <v>Сергеевич</v>
      </c>
      <c r="G59" s="95" t="s">
        <v>407</v>
      </c>
      <c r="H59" s="99" t="str">
        <f>'[2]8 класс'!H42</f>
        <v>БОУ ОО "МОЦРО №117"</v>
      </c>
      <c r="I59" s="95">
        <v>8</v>
      </c>
      <c r="J59" s="96">
        <v>7</v>
      </c>
      <c r="K59" s="96">
        <v>1</v>
      </c>
      <c r="L59" s="96">
        <v>3</v>
      </c>
      <c r="M59" s="96">
        <v>0</v>
      </c>
      <c r="N59" s="96">
        <v>5</v>
      </c>
      <c r="O59" s="96">
        <v>1.5</v>
      </c>
      <c r="P59" s="96">
        <v>0.5</v>
      </c>
      <c r="Q59" s="96">
        <v>1</v>
      </c>
      <c r="R59" s="96">
        <v>1.5</v>
      </c>
      <c r="S59" s="96">
        <v>4</v>
      </c>
      <c r="T59" s="96">
        <v>0</v>
      </c>
      <c r="U59" s="96">
        <v>1</v>
      </c>
      <c r="V59" s="96">
        <v>5</v>
      </c>
      <c r="W59" s="96">
        <v>3</v>
      </c>
      <c r="X59" s="97">
        <f t="shared" si="1"/>
        <v>33.5</v>
      </c>
      <c r="Y59" s="100">
        <v>26</v>
      </c>
      <c r="Z59" s="101" t="s">
        <v>905</v>
      </c>
    </row>
    <row r="60" spans="1:26" ht="15">
      <c r="A60" s="75"/>
      <c r="B60" s="99">
        <v>50</v>
      </c>
      <c r="C60" s="95" t="s">
        <v>514</v>
      </c>
      <c r="D60" s="99" t="str">
        <f>'[2]8 класс'!C39</f>
        <v>Шихатов</v>
      </c>
      <c r="E60" s="99" t="str">
        <f>'[2]8 класс'!D39</f>
        <v>Марк</v>
      </c>
      <c r="F60" s="99" t="str">
        <f>'[2]8 класс'!E39</f>
        <v>Алексеевич</v>
      </c>
      <c r="G60" s="95" t="s">
        <v>407</v>
      </c>
      <c r="H60" s="99" t="str">
        <f>'[2]8 класс'!H39</f>
        <v>БОУ ОО "МОЦРО №117"</v>
      </c>
      <c r="I60" s="95">
        <v>8</v>
      </c>
      <c r="J60" s="96">
        <v>7</v>
      </c>
      <c r="K60" s="96">
        <v>1</v>
      </c>
      <c r="L60" s="96">
        <v>3</v>
      </c>
      <c r="M60" s="96">
        <v>0</v>
      </c>
      <c r="N60" s="96">
        <v>5</v>
      </c>
      <c r="O60" s="96">
        <v>0</v>
      </c>
      <c r="P60" s="96">
        <v>1.5</v>
      </c>
      <c r="Q60" s="96">
        <v>0</v>
      </c>
      <c r="R60" s="96">
        <v>1</v>
      </c>
      <c r="S60" s="96">
        <v>6</v>
      </c>
      <c r="T60" s="96">
        <v>0</v>
      </c>
      <c r="U60" s="96">
        <v>1</v>
      </c>
      <c r="V60" s="96">
        <v>5</v>
      </c>
      <c r="W60" s="96">
        <v>3</v>
      </c>
      <c r="X60" s="97">
        <f t="shared" si="1"/>
        <v>33.5</v>
      </c>
      <c r="Y60" s="102">
        <v>26</v>
      </c>
      <c r="Z60" s="101" t="s">
        <v>905</v>
      </c>
    </row>
    <row r="61" spans="1:26" ht="15">
      <c r="A61" s="75"/>
      <c r="B61" s="99">
        <v>51</v>
      </c>
      <c r="C61" s="95" t="s">
        <v>513</v>
      </c>
      <c r="D61" s="99" t="str">
        <f>'[2]8 класс'!C34</f>
        <v>Цурова</v>
      </c>
      <c r="E61" s="99" t="str">
        <f>'[2]8 класс'!D34</f>
        <v>Арина</v>
      </c>
      <c r="F61" s="99" t="str">
        <f>'[2]8 класс'!E34</f>
        <v>Руслановна</v>
      </c>
      <c r="G61" s="95" t="s">
        <v>407</v>
      </c>
      <c r="H61" s="99" t="str">
        <f>'[2]8 класс'!H34</f>
        <v>БОУ г. Омска "Гимназия №150"</v>
      </c>
      <c r="I61" s="95">
        <v>8</v>
      </c>
      <c r="J61" s="96">
        <v>8</v>
      </c>
      <c r="K61" s="96">
        <v>0</v>
      </c>
      <c r="L61" s="96">
        <v>2</v>
      </c>
      <c r="M61" s="96">
        <v>0</v>
      </c>
      <c r="N61" s="96">
        <v>5</v>
      </c>
      <c r="O61" s="96">
        <v>0</v>
      </c>
      <c r="P61" s="96">
        <v>2</v>
      </c>
      <c r="Q61" s="96">
        <v>0</v>
      </c>
      <c r="R61" s="96">
        <v>1</v>
      </c>
      <c r="S61" s="96">
        <v>5</v>
      </c>
      <c r="T61" s="96">
        <v>2</v>
      </c>
      <c r="U61" s="96">
        <v>2</v>
      </c>
      <c r="V61" s="96">
        <v>1</v>
      </c>
      <c r="W61" s="96">
        <v>5</v>
      </c>
      <c r="X61" s="97">
        <f t="shared" si="1"/>
        <v>33</v>
      </c>
      <c r="Y61" s="100">
        <v>27</v>
      </c>
      <c r="Z61" s="101" t="s">
        <v>905</v>
      </c>
    </row>
    <row r="62" spans="1:26" ht="15">
      <c r="A62" s="75"/>
      <c r="B62" s="99">
        <v>52</v>
      </c>
      <c r="C62" s="95" t="s">
        <v>512</v>
      </c>
      <c r="D62" s="99" t="str">
        <f>'[2]8 класс'!C73</f>
        <v>Караваева</v>
      </c>
      <c r="E62" s="99" t="str">
        <f>'[2]8 класс'!D73</f>
        <v>Анна</v>
      </c>
      <c r="F62" s="99" t="str">
        <f>'[2]8 класс'!E73</f>
        <v>Игоревна</v>
      </c>
      <c r="G62" s="95" t="s">
        <v>407</v>
      </c>
      <c r="H62" s="99" t="str">
        <f>'[2]8 класс'!H73</f>
        <v>БОУ г. Омска "Гимназия №84"</v>
      </c>
      <c r="I62" s="95">
        <v>8</v>
      </c>
      <c r="J62" s="96">
        <v>6</v>
      </c>
      <c r="K62" s="96">
        <v>0</v>
      </c>
      <c r="L62" s="96">
        <v>3</v>
      </c>
      <c r="M62" s="96">
        <v>0</v>
      </c>
      <c r="N62" s="96">
        <v>5</v>
      </c>
      <c r="O62" s="96">
        <v>0.5</v>
      </c>
      <c r="P62" s="96">
        <v>1</v>
      </c>
      <c r="Q62" s="96">
        <v>1</v>
      </c>
      <c r="R62" s="96">
        <v>2</v>
      </c>
      <c r="S62" s="96">
        <v>10</v>
      </c>
      <c r="T62" s="96">
        <v>0</v>
      </c>
      <c r="U62" s="96">
        <v>0</v>
      </c>
      <c r="V62" s="96">
        <v>3</v>
      </c>
      <c r="W62" s="96">
        <v>1</v>
      </c>
      <c r="X62" s="97">
        <f t="shared" si="1"/>
        <v>32.5</v>
      </c>
      <c r="Y62" s="102">
        <v>28</v>
      </c>
      <c r="Z62" s="101" t="s">
        <v>905</v>
      </c>
    </row>
    <row r="63" spans="1:26" ht="15">
      <c r="A63" s="75"/>
      <c r="B63" s="99">
        <v>53</v>
      </c>
      <c r="C63" s="95" t="s">
        <v>511</v>
      </c>
      <c r="D63" s="99" t="str">
        <f>'[2]8 класс'!C111</f>
        <v>Петрова</v>
      </c>
      <c r="E63" s="99" t="str">
        <f>'[2]8 класс'!D111</f>
        <v>Елизавета</v>
      </c>
      <c r="F63" s="99" t="str">
        <f>'[2]8 класс'!E111</f>
        <v>Сергеевна</v>
      </c>
      <c r="G63" s="95" t="s">
        <v>407</v>
      </c>
      <c r="H63" s="99" t="str">
        <f>'[2]8 класс'!H111</f>
        <v>БОУ г. Омска "Лицей БИТ"</v>
      </c>
      <c r="I63" s="95">
        <v>8</v>
      </c>
      <c r="J63" s="96">
        <v>7</v>
      </c>
      <c r="K63" s="96">
        <v>0</v>
      </c>
      <c r="L63" s="96">
        <v>3</v>
      </c>
      <c r="M63" s="96">
        <v>0</v>
      </c>
      <c r="N63" s="96">
        <v>5</v>
      </c>
      <c r="O63" s="96">
        <v>1</v>
      </c>
      <c r="P63" s="96">
        <v>0.5</v>
      </c>
      <c r="Q63" s="96">
        <v>1</v>
      </c>
      <c r="R63" s="96">
        <v>0</v>
      </c>
      <c r="S63" s="96">
        <v>0</v>
      </c>
      <c r="T63" s="96">
        <v>7</v>
      </c>
      <c r="U63" s="96">
        <v>2</v>
      </c>
      <c r="V63" s="96">
        <v>5</v>
      </c>
      <c r="W63" s="96">
        <v>1</v>
      </c>
      <c r="X63" s="97">
        <f t="shared" si="1"/>
        <v>32.5</v>
      </c>
      <c r="Y63" s="102">
        <v>28</v>
      </c>
      <c r="Z63" s="101" t="s">
        <v>905</v>
      </c>
    </row>
    <row r="64" spans="1:26" ht="15">
      <c r="A64" s="75"/>
      <c r="B64" s="99">
        <v>54</v>
      </c>
      <c r="C64" s="95" t="s">
        <v>510</v>
      </c>
      <c r="D64" s="99" t="str">
        <f>'[2]8 класс'!C17</f>
        <v>Ткаченко</v>
      </c>
      <c r="E64" s="99" t="str">
        <f>'[2]8 класс'!D17</f>
        <v>Александра</v>
      </c>
      <c r="F64" s="99" t="str">
        <f>'[2]8 класс'!E17</f>
        <v>Максимовна</v>
      </c>
      <c r="G64" s="95" t="s">
        <v>407</v>
      </c>
      <c r="H64" s="99" t="str">
        <f>'[2]8 класс'!H17</f>
        <v>БОУ ОО "МОЦРО №117"</v>
      </c>
      <c r="I64" s="95">
        <v>8</v>
      </c>
      <c r="J64" s="96">
        <v>7</v>
      </c>
      <c r="K64" s="96">
        <v>1</v>
      </c>
      <c r="L64" s="96">
        <v>1</v>
      </c>
      <c r="M64" s="96">
        <v>0</v>
      </c>
      <c r="N64" s="96">
        <v>5</v>
      </c>
      <c r="O64" s="96">
        <v>0.5</v>
      </c>
      <c r="P64" s="96">
        <v>0.5</v>
      </c>
      <c r="Q64" s="96">
        <v>1</v>
      </c>
      <c r="R64" s="96">
        <v>1.5</v>
      </c>
      <c r="S64" s="96">
        <v>3</v>
      </c>
      <c r="T64" s="96">
        <v>2</v>
      </c>
      <c r="U64" s="96">
        <v>2</v>
      </c>
      <c r="V64" s="96">
        <v>0</v>
      </c>
      <c r="W64" s="96">
        <v>8</v>
      </c>
      <c r="X64" s="97">
        <f t="shared" si="1"/>
        <v>32.5</v>
      </c>
      <c r="Y64" s="102">
        <v>28</v>
      </c>
      <c r="Z64" s="101" t="s">
        <v>905</v>
      </c>
    </row>
    <row r="65" spans="1:26" ht="15">
      <c r="A65" s="75"/>
      <c r="B65" s="99">
        <v>55</v>
      </c>
      <c r="C65" s="95" t="s">
        <v>509</v>
      </c>
      <c r="D65" s="99" t="str">
        <f>'[2]8 класс'!C38</f>
        <v>Шумилов</v>
      </c>
      <c r="E65" s="99" t="str">
        <f>'[2]8 класс'!D38</f>
        <v>Илья</v>
      </c>
      <c r="F65" s="99" t="str">
        <f>'[2]8 класс'!E38</f>
        <v>Михайлович</v>
      </c>
      <c r="G65" s="95" t="s">
        <v>407</v>
      </c>
      <c r="H65" s="99" t="str">
        <f>'[2]8 класс'!H38</f>
        <v>БОУ ОО "МОЦРО №117"</v>
      </c>
      <c r="I65" s="95">
        <v>8</v>
      </c>
      <c r="J65" s="96">
        <v>5</v>
      </c>
      <c r="K65" s="96">
        <v>1</v>
      </c>
      <c r="L65" s="96">
        <v>2</v>
      </c>
      <c r="M65" s="96">
        <v>0</v>
      </c>
      <c r="N65" s="96">
        <v>5</v>
      </c>
      <c r="O65" s="96">
        <v>0.5</v>
      </c>
      <c r="P65" s="96">
        <v>2</v>
      </c>
      <c r="Q65" s="96">
        <v>0</v>
      </c>
      <c r="R65" s="96">
        <v>1</v>
      </c>
      <c r="S65" s="96">
        <v>0</v>
      </c>
      <c r="T65" s="96">
        <v>8</v>
      </c>
      <c r="U65" s="96">
        <v>1</v>
      </c>
      <c r="V65" s="96">
        <v>5</v>
      </c>
      <c r="W65" s="96">
        <v>2</v>
      </c>
      <c r="X65" s="97">
        <f t="shared" si="1"/>
        <v>32.5</v>
      </c>
      <c r="Y65" s="102">
        <v>28</v>
      </c>
      <c r="Z65" s="101" t="s">
        <v>905</v>
      </c>
    </row>
    <row r="66" spans="1:26" ht="15">
      <c r="A66" s="75"/>
      <c r="B66" s="99">
        <v>56</v>
      </c>
      <c r="C66" s="95" t="s">
        <v>508</v>
      </c>
      <c r="D66" s="99" t="str">
        <f>'[2]8 класс'!C21</f>
        <v>Баторгин</v>
      </c>
      <c r="E66" s="99" t="str">
        <f>'[2]8 класс'!D21</f>
        <v>Михаил</v>
      </c>
      <c r="F66" s="99" t="str">
        <f>'[2]8 класс'!E21</f>
        <v>Юрьевич</v>
      </c>
      <c r="G66" s="95" t="s">
        <v>407</v>
      </c>
      <c r="H66" s="99" t="str">
        <f>'[2]8 класс'!H21</f>
        <v>БОУ г. Омска "Гимназия №62"</v>
      </c>
      <c r="I66" s="95">
        <v>8</v>
      </c>
      <c r="J66" s="96">
        <v>6</v>
      </c>
      <c r="K66" s="96">
        <v>0</v>
      </c>
      <c r="L66" s="96">
        <v>2</v>
      </c>
      <c r="M66" s="96">
        <v>0</v>
      </c>
      <c r="N66" s="96">
        <v>3.5</v>
      </c>
      <c r="O66" s="96">
        <v>1.5</v>
      </c>
      <c r="P66" s="96">
        <v>0.5</v>
      </c>
      <c r="Q66" s="96">
        <v>0</v>
      </c>
      <c r="R66" s="96">
        <v>2.5</v>
      </c>
      <c r="S66" s="96">
        <v>9</v>
      </c>
      <c r="T66" s="96">
        <v>0</v>
      </c>
      <c r="U66" s="96">
        <v>1</v>
      </c>
      <c r="V66" s="96">
        <v>3</v>
      </c>
      <c r="W66" s="96">
        <v>3</v>
      </c>
      <c r="X66" s="97">
        <f t="shared" si="1"/>
        <v>32</v>
      </c>
      <c r="Y66" s="100">
        <v>29</v>
      </c>
      <c r="Z66" s="101" t="s">
        <v>905</v>
      </c>
    </row>
    <row r="67" spans="1:26" ht="15">
      <c r="A67" s="75"/>
      <c r="B67" s="99">
        <v>57</v>
      </c>
      <c r="C67" s="95" t="s">
        <v>507</v>
      </c>
      <c r="D67" s="99" t="str">
        <f>'[2]8 класс'!C125</f>
        <v>Золотарева</v>
      </c>
      <c r="E67" s="99" t="str">
        <f>'[2]8 класс'!D125</f>
        <v>Мария</v>
      </c>
      <c r="F67" s="99" t="str">
        <f>'[2]8 класс'!E125</f>
        <v>Александровна</v>
      </c>
      <c r="G67" s="95" t="s">
        <v>407</v>
      </c>
      <c r="H67" s="99" t="str">
        <f>'[2]8 класс'!H125</f>
        <v>БОУ г. Омска "Гимназия №19"</v>
      </c>
      <c r="I67" s="95">
        <v>8</v>
      </c>
      <c r="J67" s="96">
        <v>8</v>
      </c>
      <c r="K67" s="96">
        <v>0</v>
      </c>
      <c r="L67" s="96">
        <v>4</v>
      </c>
      <c r="M67" s="96">
        <v>0</v>
      </c>
      <c r="N67" s="96">
        <v>5</v>
      </c>
      <c r="O67" s="96">
        <v>0.5</v>
      </c>
      <c r="P67" s="96">
        <v>1</v>
      </c>
      <c r="Q67" s="96">
        <v>1</v>
      </c>
      <c r="R67" s="96">
        <v>1.5</v>
      </c>
      <c r="S67" s="96">
        <v>6</v>
      </c>
      <c r="T67" s="96">
        <v>0</v>
      </c>
      <c r="U67" s="96">
        <v>0</v>
      </c>
      <c r="V67" s="96">
        <v>5</v>
      </c>
      <c r="W67" s="96">
        <v>0</v>
      </c>
      <c r="X67" s="97">
        <f t="shared" si="1"/>
        <v>32</v>
      </c>
      <c r="Y67" s="100">
        <v>29</v>
      </c>
      <c r="Z67" s="101" t="s">
        <v>905</v>
      </c>
    </row>
    <row r="68" spans="1:26" ht="15">
      <c r="A68" s="75"/>
      <c r="B68" s="99">
        <v>58</v>
      </c>
      <c r="C68" s="95" t="s">
        <v>506</v>
      </c>
      <c r="D68" s="99" t="str">
        <f>'[2]8 класс'!C95</f>
        <v>Полянская</v>
      </c>
      <c r="E68" s="99" t="str">
        <f>'[2]8 класс'!D95</f>
        <v>Дарья</v>
      </c>
      <c r="F68" s="99" t="str">
        <f>'[2]8 класс'!E95</f>
        <v>Алексеевна</v>
      </c>
      <c r="G68" s="95" t="s">
        <v>407</v>
      </c>
      <c r="H68" s="99" t="str">
        <f>'[2]8 класс'!H95</f>
        <v>БОУ г. Омска "Гимназия №84"</v>
      </c>
      <c r="I68" s="95">
        <v>8</v>
      </c>
      <c r="J68" s="96">
        <v>6</v>
      </c>
      <c r="K68" s="96">
        <v>0</v>
      </c>
      <c r="L68" s="96">
        <v>2</v>
      </c>
      <c r="M68" s="96">
        <v>0</v>
      </c>
      <c r="N68" s="96">
        <v>5</v>
      </c>
      <c r="O68" s="96">
        <v>0</v>
      </c>
      <c r="P68" s="96">
        <v>1.5</v>
      </c>
      <c r="Q68" s="96">
        <v>1</v>
      </c>
      <c r="R68" s="96">
        <v>2.5</v>
      </c>
      <c r="S68" s="96">
        <v>0</v>
      </c>
      <c r="T68" s="96">
        <v>8</v>
      </c>
      <c r="U68" s="96">
        <v>1</v>
      </c>
      <c r="V68" s="96">
        <v>5</v>
      </c>
      <c r="W68" s="96">
        <v>0</v>
      </c>
      <c r="X68" s="97">
        <f t="shared" si="1"/>
        <v>32</v>
      </c>
      <c r="Y68" s="100">
        <v>29</v>
      </c>
      <c r="Z68" s="101" t="s">
        <v>905</v>
      </c>
    </row>
    <row r="69" spans="1:26" ht="15">
      <c r="A69" s="75"/>
      <c r="B69" s="99">
        <v>59</v>
      </c>
      <c r="C69" s="95" t="s">
        <v>505</v>
      </c>
      <c r="D69" s="99" t="str">
        <f>'[2]8 класс'!C54</f>
        <v>Терентьев</v>
      </c>
      <c r="E69" s="99" t="str">
        <f>'[2]8 класс'!D54</f>
        <v>Матвей</v>
      </c>
      <c r="F69" s="99" t="str">
        <f>'[2]8 класс'!E54</f>
        <v>Тимофеевич</v>
      </c>
      <c r="G69" s="95" t="s">
        <v>407</v>
      </c>
      <c r="H69" s="99" t="str">
        <f>'[2]8 класс'!H54</f>
        <v>БОУ ОО "МОЦРО №117"</v>
      </c>
      <c r="I69" s="95">
        <v>8</v>
      </c>
      <c r="J69" s="96">
        <v>7</v>
      </c>
      <c r="K69" s="96">
        <v>0</v>
      </c>
      <c r="L69" s="96">
        <v>1</v>
      </c>
      <c r="M69" s="96">
        <v>0</v>
      </c>
      <c r="N69" s="96">
        <v>4</v>
      </c>
      <c r="O69" s="96">
        <v>1</v>
      </c>
      <c r="P69" s="96">
        <v>0.5</v>
      </c>
      <c r="Q69" s="96">
        <v>0</v>
      </c>
      <c r="R69" s="96">
        <v>1.5</v>
      </c>
      <c r="S69" s="96">
        <v>4</v>
      </c>
      <c r="T69" s="96">
        <v>8</v>
      </c>
      <c r="U69" s="96">
        <v>0</v>
      </c>
      <c r="V69" s="96">
        <v>5</v>
      </c>
      <c r="W69" s="96">
        <v>0</v>
      </c>
      <c r="X69" s="97">
        <f t="shared" si="1"/>
        <v>32</v>
      </c>
      <c r="Y69" s="100">
        <v>29</v>
      </c>
      <c r="Z69" s="101" t="s">
        <v>905</v>
      </c>
    </row>
    <row r="70" spans="1:26" ht="15">
      <c r="A70" s="75"/>
      <c r="B70" s="99">
        <v>60</v>
      </c>
      <c r="C70" s="95" t="s">
        <v>504</v>
      </c>
      <c r="D70" s="99" t="str">
        <f>'[2]8 класс'!C105</f>
        <v>Бычкова</v>
      </c>
      <c r="E70" s="99" t="str">
        <f>'[2]8 класс'!D105</f>
        <v>Диана</v>
      </c>
      <c r="F70" s="99" t="str">
        <f>'[2]8 класс'!E105</f>
        <v>Юрьевна</v>
      </c>
      <c r="G70" s="95" t="s">
        <v>407</v>
      </c>
      <c r="H70" s="99" t="str">
        <f>'[2]8 класс'!H105</f>
        <v>БОУ г. Омска "СОШ №40 с УИОП"</v>
      </c>
      <c r="I70" s="95">
        <v>8</v>
      </c>
      <c r="J70" s="96">
        <v>8</v>
      </c>
      <c r="K70" s="96">
        <v>0</v>
      </c>
      <c r="L70" s="96">
        <v>2</v>
      </c>
      <c r="M70" s="96">
        <v>0</v>
      </c>
      <c r="N70" s="96">
        <v>5</v>
      </c>
      <c r="O70" s="96">
        <v>0</v>
      </c>
      <c r="P70" s="96">
        <v>0.5</v>
      </c>
      <c r="Q70" s="96">
        <v>0</v>
      </c>
      <c r="R70" s="96">
        <v>0</v>
      </c>
      <c r="S70" s="96">
        <v>0</v>
      </c>
      <c r="T70" s="96">
        <v>8</v>
      </c>
      <c r="U70" s="96">
        <v>1</v>
      </c>
      <c r="V70" s="96">
        <v>5</v>
      </c>
      <c r="W70" s="96">
        <v>2</v>
      </c>
      <c r="X70" s="97">
        <f t="shared" si="1"/>
        <v>31.5</v>
      </c>
      <c r="Y70" s="100">
        <v>30</v>
      </c>
      <c r="Z70" s="100" t="s">
        <v>906</v>
      </c>
    </row>
    <row r="71" spans="1:26" ht="15">
      <c r="A71" s="75"/>
      <c r="B71" s="99">
        <v>61</v>
      </c>
      <c r="C71" s="95" t="s">
        <v>503</v>
      </c>
      <c r="D71" s="99" t="str">
        <f>'[2]8 класс'!C27</f>
        <v>Рябцева</v>
      </c>
      <c r="E71" s="99" t="str">
        <f>'[2]8 класс'!D27</f>
        <v>Вероника</v>
      </c>
      <c r="F71" s="99" t="str">
        <f>'[2]8 класс'!E27</f>
        <v>Алексеевна</v>
      </c>
      <c r="G71" s="95" t="s">
        <v>407</v>
      </c>
      <c r="H71" s="99" t="str">
        <f>'[2]8 класс'!H27</f>
        <v>БОУ г. Омска "Гимназия №85"</v>
      </c>
      <c r="I71" s="95">
        <v>8</v>
      </c>
      <c r="J71" s="96">
        <v>5</v>
      </c>
      <c r="K71" s="96">
        <v>0</v>
      </c>
      <c r="L71" s="96">
        <v>2</v>
      </c>
      <c r="M71" s="96">
        <v>0</v>
      </c>
      <c r="N71" s="96">
        <v>5</v>
      </c>
      <c r="O71" s="96">
        <v>0.5</v>
      </c>
      <c r="P71" s="96">
        <v>0.5</v>
      </c>
      <c r="Q71" s="96">
        <v>1</v>
      </c>
      <c r="R71" s="96">
        <v>2.5</v>
      </c>
      <c r="S71" s="96">
        <v>6</v>
      </c>
      <c r="T71" s="96">
        <v>0</v>
      </c>
      <c r="U71" s="96">
        <v>1</v>
      </c>
      <c r="V71" s="96">
        <v>5</v>
      </c>
      <c r="W71" s="96">
        <v>3</v>
      </c>
      <c r="X71" s="97">
        <f t="shared" si="1"/>
        <v>31.5</v>
      </c>
      <c r="Y71" s="100">
        <v>30</v>
      </c>
      <c r="Z71" s="100" t="s">
        <v>906</v>
      </c>
    </row>
    <row r="72" spans="1:26" ht="15">
      <c r="A72" s="75"/>
      <c r="B72" s="99">
        <v>62</v>
      </c>
      <c r="C72" s="95" t="s">
        <v>502</v>
      </c>
      <c r="D72" s="99" t="str">
        <f>'[2]8 класс'!C88</f>
        <v>Макаров</v>
      </c>
      <c r="E72" s="99" t="str">
        <f>'[2]8 класс'!D88</f>
        <v>Дмитрий</v>
      </c>
      <c r="F72" s="99" t="str">
        <f>'[2]8 класс'!E88</f>
        <v>Максимович</v>
      </c>
      <c r="G72" s="95" t="s">
        <v>407</v>
      </c>
      <c r="H72" s="99" t="str">
        <f>'[2]8 класс'!H88</f>
        <v>БОУ ОО "МОЦРО №117"</v>
      </c>
      <c r="I72" s="95">
        <v>8</v>
      </c>
      <c r="J72" s="96">
        <v>6</v>
      </c>
      <c r="K72" s="96">
        <v>1</v>
      </c>
      <c r="L72" s="96">
        <v>1</v>
      </c>
      <c r="M72" s="96">
        <v>0</v>
      </c>
      <c r="N72" s="96">
        <v>5</v>
      </c>
      <c r="O72" s="96">
        <v>1</v>
      </c>
      <c r="P72" s="96">
        <v>1</v>
      </c>
      <c r="Q72" s="96">
        <v>0</v>
      </c>
      <c r="R72" s="96">
        <v>2</v>
      </c>
      <c r="S72" s="96">
        <v>0</v>
      </c>
      <c r="T72" s="96">
        <v>8</v>
      </c>
      <c r="U72" s="96">
        <v>1</v>
      </c>
      <c r="V72" s="96">
        <v>5</v>
      </c>
      <c r="W72" s="96">
        <v>0</v>
      </c>
      <c r="X72" s="97">
        <f t="shared" si="1"/>
        <v>31</v>
      </c>
      <c r="Y72" s="100">
        <v>31</v>
      </c>
      <c r="Z72" s="100" t="s">
        <v>906</v>
      </c>
    </row>
    <row r="73" spans="1:26" ht="15">
      <c r="A73" s="75"/>
      <c r="B73" s="99">
        <v>63</v>
      </c>
      <c r="C73" s="95" t="s">
        <v>501</v>
      </c>
      <c r="D73" s="99" t="str">
        <f>'[2]8 класс'!C32</f>
        <v>Патлина</v>
      </c>
      <c r="E73" s="99" t="str">
        <f>'[2]8 класс'!D32</f>
        <v>Софья</v>
      </c>
      <c r="F73" s="99" t="str">
        <f>'[2]8 класс'!E32</f>
        <v>Александровна</v>
      </c>
      <c r="G73" s="95" t="s">
        <v>407</v>
      </c>
      <c r="H73" s="99" t="str">
        <f>'[2]8 класс'!H32</f>
        <v>БОУ ОО "МОЦРО №117"</v>
      </c>
      <c r="I73" s="95">
        <v>8</v>
      </c>
      <c r="J73" s="96">
        <v>7</v>
      </c>
      <c r="K73" s="96">
        <v>1</v>
      </c>
      <c r="L73" s="96">
        <v>4</v>
      </c>
      <c r="M73" s="96">
        <v>0</v>
      </c>
      <c r="N73" s="96">
        <v>4</v>
      </c>
      <c r="O73" s="96">
        <v>1.5</v>
      </c>
      <c r="P73" s="96">
        <v>0</v>
      </c>
      <c r="Q73" s="96">
        <v>0</v>
      </c>
      <c r="R73" s="96">
        <v>1</v>
      </c>
      <c r="S73" s="96">
        <v>5</v>
      </c>
      <c r="T73" s="96">
        <v>0</v>
      </c>
      <c r="U73" s="96">
        <v>1</v>
      </c>
      <c r="V73" s="96">
        <v>5</v>
      </c>
      <c r="W73" s="96">
        <v>1</v>
      </c>
      <c r="X73" s="97">
        <f t="shared" si="1"/>
        <v>30.5</v>
      </c>
      <c r="Y73" s="100">
        <v>32</v>
      </c>
      <c r="Z73" s="100" t="s">
        <v>906</v>
      </c>
    </row>
    <row r="74" spans="1:26" ht="15">
      <c r="A74" s="75"/>
      <c r="B74" s="99">
        <v>64</v>
      </c>
      <c r="C74" s="95" t="s">
        <v>500</v>
      </c>
      <c r="D74" s="99" t="str">
        <f>'[2]8 класс'!C47</f>
        <v>Погарская</v>
      </c>
      <c r="E74" s="99" t="str">
        <f>'[2]8 класс'!D47</f>
        <v>Агния</v>
      </c>
      <c r="F74" s="99" t="str">
        <f>'[2]8 класс'!E47</f>
        <v>Игоревна</v>
      </c>
      <c r="G74" s="95" t="s">
        <v>407</v>
      </c>
      <c r="H74" s="99" t="str">
        <f>'[2]8 класс'!H47</f>
        <v>БОУ ОО "МОЦРО №117"</v>
      </c>
      <c r="I74" s="95">
        <v>8</v>
      </c>
      <c r="J74" s="96">
        <v>5</v>
      </c>
      <c r="K74" s="96">
        <v>0</v>
      </c>
      <c r="L74" s="96">
        <v>3</v>
      </c>
      <c r="M74" s="96">
        <v>0</v>
      </c>
      <c r="N74" s="96">
        <v>5</v>
      </c>
      <c r="O74" s="96">
        <v>1.5</v>
      </c>
      <c r="P74" s="96">
        <v>0.5</v>
      </c>
      <c r="Q74" s="96">
        <v>0</v>
      </c>
      <c r="R74" s="96">
        <v>0.5</v>
      </c>
      <c r="S74" s="96">
        <v>0</v>
      </c>
      <c r="T74" s="96">
        <v>8</v>
      </c>
      <c r="U74" s="96">
        <v>1</v>
      </c>
      <c r="V74" s="96">
        <v>5</v>
      </c>
      <c r="W74" s="96">
        <v>1</v>
      </c>
      <c r="X74" s="97">
        <f t="shared" si="1"/>
        <v>30.5</v>
      </c>
      <c r="Y74" s="100">
        <v>32</v>
      </c>
      <c r="Z74" s="100" t="s">
        <v>906</v>
      </c>
    </row>
    <row r="75" spans="1:26" ht="15">
      <c r="A75" s="75"/>
      <c r="B75" s="99">
        <v>65</v>
      </c>
      <c r="C75" s="95" t="s">
        <v>499</v>
      </c>
      <c r="D75" s="99" t="str">
        <f>'[2]8 класс'!C135</f>
        <v>Юникова</v>
      </c>
      <c r="E75" s="99" t="str">
        <f>'[2]8 класс'!D135</f>
        <v>Екатерина</v>
      </c>
      <c r="F75" s="99" t="str">
        <f>'[2]8 класс'!E135</f>
        <v>Александровна</v>
      </c>
      <c r="G75" s="95" t="s">
        <v>407</v>
      </c>
      <c r="H75" s="99" t="str">
        <f>'[2]8 класс'!H135</f>
        <v>БОУ города Омска "Лицей №64"</v>
      </c>
      <c r="I75" s="95">
        <v>8</v>
      </c>
      <c r="J75" s="96">
        <v>8</v>
      </c>
      <c r="K75" s="96">
        <v>0</v>
      </c>
      <c r="L75" s="96">
        <v>4</v>
      </c>
      <c r="M75" s="96">
        <v>0</v>
      </c>
      <c r="N75" s="96">
        <v>4</v>
      </c>
      <c r="O75" s="96">
        <v>0.5</v>
      </c>
      <c r="P75" s="96">
        <v>0.5</v>
      </c>
      <c r="Q75" s="96">
        <v>0</v>
      </c>
      <c r="R75" s="96">
        <v>1.5</v>
      </c>
      <c r="S75" s="96">
        <v>6</v>
      </c>
      <c r="T75" s="96">
        <v>2</v>
      </c>
      <c r="U75" s="96">
        <v>1</v>
      </c>
      <c r="V75" s="96">
        <v>1</v>
      </c>
      <c r="W75" s="96">
        <v>2</v>
      </c>
      <c r="X75" s="97">
        <f aca="true" t="shared" si="2" ref="X75:X106">SUM(J75:W75)</f>
        <v>30.5</v>
      </c>
      <c r="Y75" s="100">
        <v>32</v>
      </c>
      <c r="Z75" s="100" t="s">
        <v>906</v>
      </c>
    </row>
    <row r="76" spans="1:26" ht="15">
      <c r="A76" s="75"/>
      <c r="B76" s="99">
        <v>66</v>
      </c>
      <c r="C76" s="95" t="s">
        <v>498</v>
      </c>
      <c r="D76" s="99" t="str">
        <f>'[2]8 класс'!C134</f>
        <v>Василиди</v>
      </c>
      <c r="E76" s="99" t="str">
        <f>'[2]8 класс'!D134</f>
        <v>Кристина</v>
      </c>
      <c r="F76" s="99" t="str">
        <f>'[2]8 класс'!E134</f>
        <v>Одиссеевна</v>
      </c>
      <c r="G76" s="95" t="s">
        <v>407</v>
      </c>
      <c r="H76" s="99" t="str">
        <f>'[2]8 класс'!H134</f>
        <v>ЧОУ "Школа "Альфа и Омега" </v>
      </c>
      <c r="I76" s="95">
        <v>8</v>
      </c>
      <c r="J76" s="96">
        <v>5</v>
      </c>
      <c r="K76" s="96">
        <v>0</v>
      </c>
      <c r="L76" s="96">
        <v>2</v>
      </c>
      <c r="M76" s="96">
        <v>0</v>
      </c>
      <c r="N76" s="96">
        <v>5</v>
      </c>
      <c r="O76" s="96">
        <v>0.5</v>
      </c>
      <c r="P76" s="96">
        <v>1</v>
      </c>
      <c r="Q76" s="96">
        <v>0</v>
      </c>
      <c r="R76" s="96">
        <v>0.5</v>
      </c>
      <c r="S76" s="96">
        <v>7</v>
      </c>
      <c r="T76" s="96">
        <v>8</v>
      </c>
      <c r="U76" s="96">
        <v>1</v>
      </c>
      <c r="V76" s="96">
        <v>0</v>
      </c>
      <c r="W76" s="96">
        <v>0</v>
      </c>
      <c r="X76" s="97">
        <f t="shared" si="2"/>
        <v>30</v>
      </c>
      <c r="Y76" s="100">
        <v>33</v>
      </c>
      <c r="Z76" s="100" t="s">
        <v>906</v>
      </c>
    </row>
    <row r="77" spans="1:26" ht="15">
      <c r="A77" s="75"/>
      <c r="B77" s="99">
        <v>67</v>
      </c>
      <c r="C77" s="95" t="s">
        <v>497</v>
      </c>
      <c r="D77" s="99" t="str">
        <f>'[2]8 класс'!C112</f>
        <v>Епанчинцева</v>
      </c>
      <c r="E77" s="99" t="str">
        <f>'[2]8 класс'!D112</f>
        <v>Елена</v>
      </c>
      <c r="F77" s="99" t="str">
        <f>'[2]8 класс'!E112</f>
        <v>Сергеевна</v>
      </c>
      <c r="G77" s="95" t="s">
        <v>407</v>
      </c>
      <c r="H77" s="99" t="str">
        <f>'[2]8 класс'!H112</f>
        <v>БОУ г.Омска "Средняя общеобразовательная школа №53"</v>
      </c>
      <c r="I77" s="95">
        <v>8</v>
      </c>
      <c r="J77" s="96">
        <v>5</v>
      </c>
      <c r="K77" s="96">
        <v>0</v>
      </c>
      <c r="L77" s="96">
        <v>2</v>
      </c>
      <c r="M77" s="96">
        <v>0</v>
      </c>
      <c r="N77" s="96">
        <v>5</v>
      </c>
      <c r="O77" s="96">
        <v>0.5</v>
      </c>
      <c r="P77" s="96">
        <v>0.5</v>
      </c>
      <c r="Q77" s="96">
        <v>1</v>
      </c>
      <c r="R77" s="96">
        <v>1</v>
      </c>
      <c r="S77" s="96">
        <v>8</v>
      </c>
      <c r="T77" s="96">
        <v>0</v>
      </c>
      <c r="U77" s="96">
        <v>1</v>
      </c>
      <c r="V77" s="96">
        <v>5</v>
      </c>
      <c r="W77" s="96">
        <v>1</v>
      </c>
      <c r="X77" s="97">
        <f t="shared" si="2"/>
        <v>30</v>
      </c>
      <c r="Y77" s="100">
        <v>33</v>
      </c>
      <c r="Z77" s="100" t="s">
        <v>906</v>
      </c>
    </row>
    <row r="78" spans="1:26" ht="15">
      <c r="A78" s="75"/>
      <c r="B78" s="99">
        <v>68</v>
      </c>
      <c r="C78" s="95" t="s">
        <v>496</v>
      </c>
      <c r="D78" s="99" t="str">
        <f>'[2]8 класс'!C136</f>
        <v>Ромбс</v>
      </c>
      <c r="E78" s="99" t="str">
        <f>'[2]8 класс'!D136</f>
        <v>Кирилл</v>
      </c>
      <c r="F78" s="99" t="str">
        <f>'[2]8 класс'!E136</f>
        <v>Евгеньевич</v>
      </c>
      <c r="G78" s="95" t="s">
        <v>407</v>
      </c>
      <c r="H78" s="99" t="str">
        <f>'[2]8 класс'!H136</f>
        <v>БОУ г. Омска "СОШ №23"</v>
      </c>
      <c r="I78" s="95">
        <v>8</v>
      </c>
      <c r="J78" s="96">
        <v>8</v>
      </c>
      <c r="K78" s="96">
        <v>1</v>
      </c>
      <c r="L78" s="96">
        <v>2</v>
      </c>
      <c r="M78" s="96">
        <v>0</v>
      </c>
      <c r="N78" s="96">
        <v>5</v>
      </c>
      <c r="O78" s="96">
        <v>1</v>
      </c>
      <c r="P78" s="96">
        <v>0.5</v>
      </c>
      <c r="Q78" s="96">
        <v>1</v>
      </c>
      <c r="R78" s="96">
        <v>1.5</v>
      </c>
      <c r="S78" s="96">
        <v>0</v>
      </c>
      <c r="T78" s="96">
        <v>0</v>
      </c>
      <c r="U78" s="96">
        <v>1</v>
      </c>
      <c r="V78" s="96">
        <v>5</v>
      </c>
      <c r="W78" s="96">
        <v>4</v>
      </c>
      <c r="X78" s="97">
        <f t="shared" si="2"/>
        <v>30</v>
      </c>
      <c r="Y78" s="100">
        <v>33</v>
      </c>
      <c r="Z78" s="100" t="s">
        <v>906</v>
      </c>
    </row>
    <row r="79" spans="1:26" ht="15">
      <c r="A79" s="75"/>
      <c r="B79" s="99">
        <v>69</v>
      </c>
      <c r="C79" s="95" t="s">
        <v>495</v>
      </c>
      <c r="D79" s="99" t="str">
        <f>'[2]8 класс'!C25</f>
        <v>Колодницкая</v>
      </c>
      <c r="E79" s="99" t="str">
        <f>'[2]8 класс'!D25</f>
        <v>Эвелина</v>
      </c>
      <c r="F79" s="99" t="str">
        <f>'[2]8 класс'!E25</f>
        <v>Константиновна</v>
      </c>
      <c r="G79" s="95" t="s">
        <v>407</v>
      </c>
      <c r="H79" s="99" t="str">
        <f>'[2]8 класс'!H25</f>
        <v>БОУ г. Омска "Лицей №92"</v>
      </c>
      <c r="I79" s="95">
        <v>8</v>
      </c>
      <c r="J79" s="96">
        <v>7</v>
      </c>
      <c r="K79" s="96">
        <v>0</v>
      </c>
      <c r="L79" s="96">
        <v>2</v>
      </c>
      <c r="M79" s="96">
        <v>0</v>
      </c>
      <c r="N79" s="96">
        <v>5</v>
      </c>
      <c r="O79" s="96">
        <v>0.5</v>
      </c>
      <c r="P79" s="96">
        <v>1</v>
      </c>
      <c r="Q79" s="96">
        <v>0</v>
      </c>
      <c r="R79" s="96">
        <v>1</v>
      </c>
      <c r="S79" s="96">
        <v>6</v>
      </c>
      <c r="T79" s="96">
        <v>0</v>
      </c>
      <c r="U79" s="96">
        <v>1</v>
      </c>
      <c r="V79" s="96">
        <v>5</v>
      </c>
      <c r="W79" s="96">
        <v>1</v>
      </c>
      <c r="X79" s="97">
        <f t="shared" si="2"/>
        <v>29.5</v>
      </c>
      <c r="Y79" s="100">
        <v>34</v>
      </c>
      <c r="Z79" s="100" t="s">
        <v>906</v>
      </c>
    </row>
    <row r="80" spans="1:26" ht="15">
      <c r="A80" s="75"/>
      <c r="B80" s="99">
        <v>70</v>
      </c>
      <c r="C80" s="95" t="s">
        <v>494</v>
      </c>
      <c r="D80" s="99" t="str">
        <f>'[2]8 класс'!C100</f>
        <v>Попов</v>
      </c>
      <c r="E80" s="99" t="str">
        <f>'[2]8 класс'!D100</f>
        <v>Дмитрий</v>
      </c>
      <c r="F80" s="99" t="str">
        <f>'[2]8 класс'!E100</f>
        <v>Андреевич</v>
      </c>
      <c r="G80" s="95" t="s">
        <v>407</v>
      </c>
      <c r="H80" s="99" t="str">
        <f>'[2]8 класс'!H100</f>
        <v>БОУ г. Омска "Гимназия №19"</v>
      </c>
      <c r="I80" s="95">
        <v>8</v>
      </c>
      <c r="J80" s="96">
        <v>7</v>
      </c>
      <c r="K80" s="96">
        <v>1</v>
      </c>
      <c r="L80" s="96">
        <v>1</v>
      </c>
      <c r="M80" s="96">
        <v>0</v>
      </c>
      <c r="N80" s="96">
        <v>5</v>
      </c>
      <c r="O80" s="96">
        <v>1.5</v>
      </c>
      <c r="P80" s="96">
        <v>2</v>
      </c>
      <c r="Q80" s="96">
        <v>0</v>
      </c>
      <c r="R80" s="96">
        <v>2</v>
      </c>
      <c r="S80" s="96">
        <v>0</v>
      </c>
      <c r="T80" s="96">
        <v>0</v>
      </c>
      <c r="U80" s="96">
        <v>1</v>
      </c>
      <c r="V80" s="96">
        <v>5</v>
      </c>
      <c r="W80" s="96">
        <v>4</v>
      </c>
      <c r="X80" s="97">
        <f t="shared" si="2"/>
        <v>29.5</v>
      </c>
      <c r="Y80" s="100">
        <v>34</v>
      </c>
      <c r="Z80" s="100" t="s">
        <v>906</v>
      </c>
    </row>
    <row r="81" spans="1:26" ht="15">
      <c r="A81" s="75"/>
      <c r="B81" s="99">
        <v>71</v>
      </c>
      <c r="C81" s="95" t="s">
        <v>493</v>
      </c>
      <c r="D81" s="99" t="str">
        <f>'[2]8 класс'!C129</f>
        <v>Сосковец</v>
      </c>
      <c r="E81" s="99" t="str">
        <f>'[2]8 класс'!D129</f>
        <v>Полина</v>
      </c>
      <c r="F81" s="99" t="str">
        <f>'[2]8 класс'!E129</f>
        <v>Владимировна</v>
      </c>
      <c r="G81" s="95" t="s">
        <v>407</v>
      </c>
      <c r="H81" s="99" t="str">
        <f>'[2]8 класс'!H129</f>
        <v>БОУ г.Омска "Средняя общеобразовательная школа №109 с углубленным изучением отдельных предметов"</v>
      </c>
      <c r="I81" s="95">
        <v>8</v>
      </c>
      <c r="J81" s="96">
        <v>5</v>
      </c>
      <c r="K81" s="96">
        <v>0</v>
      </c>
      <c r="L81" s="96">
        <v>2</v>
      </c>
      <c r="M81" s="96">
        <v>0</v>
      </c>
      <c r="N81" s="96">
        <v>4.5</v>
      </c>
      <c r="O81" s="96">
        <v>0.5</v>
      </c>
      <c r="P81" s="96">
        <v>0.5</v>
      </c>
      <c r="Q81" s="96">
        <v>0</v>
      </c>
      <c r="R81" s="96">
        <v>2</v>
      </c>
      <c r="S81" s="96">
        <v>8</v>
      </c>
      <c r="T81" s="96">
        <v>0</v>
      </c>
      <c r="U81" s="96">
        <v>0</v>
      </c>
      <c r="V81" s="96">
        <v>5</v>
      </c>
      <c r="W81" s="96">
        <v>2</v>
      </c>
      <c r="X81" s="97">
        <f t="shared" si="2"/>
        <v>29.5</v>
      </c>
      <c r="Y81" s="100">
        <v>34</v>
      </c>
      <c r="Z81" s="100" t="s">
        <v>906</v>
      </c>
    </row>
    <row r="82" spans="1:26" ht="15">
      <c r="A82" s="75"/>
      <c r="B82" s="99">
        <v>72</v>
      </c>
      <c r="C82" s="95" t="s">
        <v>492</v>
      </c>
      <c r="D82" s="99" t="str">
        <f>'[2]8 класс'!C108</f>
        <v>Устименко</v>
      </c>
      <c r="E82" s="99" t="str">
        <f>'[2]8 класс'!D108</f>
        <v>Ангелина</v>
      </c>
      <c r="F82" s="99" t="str">
        <f>'[2]8 класс'!E108</f>
        <v>Сергеевна</v>
      </c>
      <c r="G82" s="95" t="s">
        <v>407</v>
      </c>
      <c r="H82" s="99" t="str">
        <f>'[2]8 класс'!H108</f>
        <v>БОУ г. Омска "Гимназия №85"</v>
      </c>
      <c r="I82" s="95">
        <v>8</v>
      </c>
      <c r="J82" s="96">
        <v>7</v>
      </c>
      <c r="K82" s="96">
        <v>1</v>
      </c>
      <c r="L82" s="96">
        <v>2</v>
      </c>
      <c r="M82" s="96">
        <v>0</v>
      </c>
      <c r="N82" s="96">
        <v>5</v>
      </c>
      <c r="O82" s="96">
        <v>1</v>
      </c>
      <c r="P82" s="96">
        <v>1</v>
      </c>
      <c r="Q82" s="96">
        <v>0</v>
      </c>
      <c r="R82" s="96">
        <v>1.5</v>
      </c>
      <c r="S82" s="96">
        <v>0</v>
      </c>
      <c r="T82" s="96">
        <v>0</v>
      </c>
      <c r="U82" s="96">
        <v>1</v>
      </c>
      <c r="V82" s="96">
        <v>5</v>
      </c>
      <c r="W82" s="96">
        <v>5</v>
      </c>
      <c r="X82" s="97">
        <f t="shared" si="2"/>
        <v>29.5</v>
      </c>
      <c r="Y82" s="100">
        <v>34</v>
      </c>
      <c r="Z82" s="100" t="s">
        <v>906</v>
      </c>
    </row>
    <row r="83" spans="1:26" ht="15">
      <c r="A83" s="75"/>
      <c r="B83" s="99">
        <v>73</v>
      </c>
      <c r="C83" s="95" t="s">
        <v>491</v>
      </c>
      <c r="D83" s="99" t="str">
        <f>'[2]8 класс'!C77</f>
        <v>Махиня</v>
      </c>
      <c r="E83" s="99" t="str">
        <f>'[2]8 класс'!D77</f>
        <v>Екатерина</v>
      </c>
      <c r="F83" s="99" t="str">
        <f>'[2]8 класс'!E77</f>
        <v>Дмитриевна</v>
      </c>
      <c r="G83" s="95" t="s">
        <v>407</v>
      </c>
      <c r="H83" s="99" t="str">
        <f>'[2]8 класс'!H77</f>
        <v>БОУ г. Омска "СОШ №55 имени Л.Я. Кичигиной и В.И. Кичигина"</v>
      </c>
      <c r="I83" s="95">
        <v>8</v>
      </c>
      <c r="J83" s="96">
        <v>6</v>
      </c>
      <c r="K83" s="96">
        <v>0</v>
      </c>
      <c r="L83" s="96">
        <v>2</v>
      </c>
      <c r="M83" s="96">
        <v>0</v>
      </c>
      <c r="N83" s="96">
        <v>5</v>
      </c>
      <c r="O83" s="96">
        <v>1</v>
      </c>
      <c r="P83" s="96">
        <v>1.5</v>
      </c>
      <c r="Q83" s="96">
        <v>0</v>
      </c>
      <c r="R83" s="96">
        <v>0.5</v>
      </c>
      <c r="S83" s="96">
        <v>5</v>
      </c>
      <c r="T83" s="96">
        <v>0</v>
      </c>
      <c r="U83" s="96">
        <v>1</v>
      </c>
      <c r="V83" s="96">
        <v>5</v>
      </c>
      <c r="W83" s="96">
        <v>2</v>
      </c>
      <c r="X83" s="97">
        <f t="shared" si="2"/>
        <v>29</v>
      </c>
      <c r="Y83" s="102">
        <v>35</v>
      </c>
      <c r="Z83" s="100" t="s">
        <v>906</v>
      </c>
    </row>
    <row r="84" spans="1:26" ht="15">
      <c r="A84" s="75"/>
      <c r="B84" s="99">
        <v>74</v>
      </c>
      <c r="C84" s="95" t="s">
        <v>490</v>
      </c>
      <c r="D84" s="99" t="str">
        <f>'[2]8 класс'!C50</f>
        <v>Петрушкина</v>
      </c>
      <c r="E84" s="99" t="str">
        <f>'[2]8 класс'!D50</f>
        <v>Алиса</v>
      </c>
      <c r="F84" s="99" t="str">
        <f>'[2]8 класс'!E50</f>
        <v>Ивановна</v>
      </c>
      <c r="G84" s="95" t="s">
        <v>407</v>
      </c>
      <c r="H84" s="99" t="str">
        <f>'[2]8 класс'!H50</f>
        <v>БОУ ОО "МОЦРО №117"</v>
      </c>
      <c r="I84" s="95">
        <v>8</v>
      </c>
      <c r="J84" s="96">
        <v>5</v>
      </c>
      <c r="K84" s="96">
        <v>0</v>
      </c>
      <c r="L84" s="96">
        <v>3</v>
      </c>
      <c r="M84" s="96">
        <v>0</v>
      </c>
      <c r="N84" s="96">
        <v>5</v>
      </c>
      <c r="O84" s="96">
        <v>1</v>
      </c>
      <c r="P84" s="96">
        <v>1</v>
      </c>
      <c r="Q84" s="96">
        <v>1</v>
      </c>
      <c r="R84" s="96">
        <v>2</v>
      </c>
      <c r="S84" s="96">
        <v>0</v>
      </c>
      <c r="T84" s="96">
        <v>0</v>
      </c>
      <c r="U84" s="96">
        <v>1</v>
      </c>
      <c r="V84" s="96">
        <v>5</v>
      </c>
      <c r="W84" s="96">
        <v>5</v>
      </c>
      <c r="X84" s="97">
        <f t="shared" si="2"/>
        <v>29</v>
      </c>
      <c r="Y84" s="102">
        <v>35</v>
      </c>
      <c r="Z84" s="100" t="s">
        <v>906</v>
      </c>
    </row>
    <row r="85" spans="1:26" ht="15">
      <c r="A85" s="75"/>
      <c r="B85" s="99">
        <v>75</v>
      </c>
      <c r="C85" s="95" t="s">
        <v>489</v>
      </c>
      <c r="D85" s="99" t="str">
        <f>'[2]8 класс'!C121</f>
        <v>Гиголаева</v>
      </c>
      <c r="E85" s="99" t="str">
        <f>'[2]8 класс'!D121</f>
        <v>Софья</v>
      </c>
      <c r="F85" s="99" t="str">
        <f>'[2]8 класс'!E121</f>
        <v>Руслановна</v>
      </c>
      <c r="G85" s="95" t="s">
        <v>407</v>
      </c>
      <c r="H85" s="99" t="str">
        <f>'[2]8 класс'!H121</f>
        <v>БОУ г. Омска "СОШ №55 имени Л.Я. Кичигиной и В.И. Кичигина"</v>
      </c>
      <c r="I85" s="95">
        <v>8</v>
      </c>
      <c r="J85" s="96">
        <v>6</v>
      </c>
      <c r="K85" s="96">
        <v>0</v>
      </c>
      <c r="L85" s="96">
        <v>2</v>
      </c>
      <c r="M85" s="96">
        <v>0</v>
      </c>
      <c r="N85" s="96">
        <v>5</v>
      </c>
      <c r="O85" s="96">
        <v>0.5</v>
      </c>
      <c r="P85" s="96">
        <v>1</v>
      </c>
      <c r="Q85" s="96">
        <v>1</v>
      </c>
      <c r="R85" s="96">
        <v>1</v>
      </c>
      <c r="S85" s="96">
        <v>0</v>
      </c>
      <c r="T85" s="96">
        <v>0</v>
      </c>
      <c r="U85" s="96">
        <v>2</v>
      </c>
      <c r="V85" s="96">
        <v>5</v>
      </c>
      <c r="W85" s="96">
        <v>5</v>
      </c>
      <c r="X85" s="97">
        <f t="shared" si="2"/>
        <v>28.5</v>
      </c>
      <c r="Y85" s="100">
        <v>36</v>
      </c>
      <c r="Z85" s="100" t="s">
        <v>906</v>
      </c>
    </row>
    <row r="86" spans="1:26" ht="15">
      <c r="A86" s="75"/>
      <c r="B86" s="99">
        <v>76</v>
      </c>
      <c r="C86" s="95" t="s">
        <v>488</v>
      </c>
      <c r="D86" s="99" t="str">
        <f>'[2]8 класс'!C131</f>
        <v>Костина</v>
      </c>
      <c r="E86" s="99" t="str">
        <f>'[2]8 класс'!D131</f>
        <v>Арина</v>
      </c>
      <c r="F86" s="99" t="str">
        <f>'[2]8 класс'!E131</f>
        <v>Игоревна</v>
      </c>
      <c r="G86" s="95" t="s">
        <v>407</v>
      </c>
      <c r="H86" s="99" t="str">
        <f>'[2]8 класс'!H131</f>
        <v>БОУ г. Омска "Гимназия №69 им. Чередова И.М."</v>
      </c>
      <c r="I86" s="95">
        <v>8</v>
      </c>
      <c r="J86" s="96">
        <v>7</v>
      </c>
      <c r="K86" s="96">
        <v>0</v>
      </c>
      <c r="L86" s="96">
        <v>2</v>
      </c>
      <c r="M86" s="96">
        <v>0</v>
      </c>
      <c r="N86" s="96">
        <v>5</v>
      </c>
      <c r="O86" s="96">
        <v>2.5</v>
      </c>
      <c r="P86" s="96">
        <v>1</v>
      </c>
      <c r="Q86" s="96">
        <v>0</v>
      </c>
      <c r="R86" s="96">
        <v>1</v>
      </c>
      <c r="S86" s="96">
        <v>0</v>
      </c>
      <c r="T86" s="96">
        <v>0</v>
      </c>
      <c r="U86" s="96">
        <v>1</v>
      </c>
      <c r="V86" s="96">
        <v>5</v>
      </c>
      <c r="W86" s="96">
        <v>4</v>
      </c>
      <c r="X86" s="97">
        <f t="shared" si="2"/>
        <v>28.5</v>
      </c>
      <c r="Y86" s="100">
        <v>36</v>
      </c>
      <c r="Z86" s="100" t="s">
        <v>906</v>
      </c>
    </row>
    <row r="87" spans="1:26" ht="15">
      <c r="A87" s="75"/>
      <c r="B87" s="99">
        <v>77</v>
      </c>
      <c r="C87" s="95" t="s">
        <v>487</v>
      </c>
      <c r="D87" s="99" t="str">
        <f>'[2]8 класс'!C46</f>
        <v>Петров</v>
      </c>
      <c r="E87" s="99" t="str">
        <f>'[2]8 класс'!D46</f>
        <v>Даниил</v>
      </c>
      <c r="F87" s="99" t="str">
        <f>'[2]8 класс'!E46</f>
        <v>Евгеньевич</v>
      </c>
      <c r="G87" s="95" t="s">
        <v>407</v>
      </c>
      <c r="H87" s="99" t="str">
        <f>'[2]8 класс'!H46</f>
        <v>БОУ ОО "МОЦРО №117"</v>
      </c>
      <c r="I87" s="95">
        <v>8</v>
      </c>
      <c r="J87" s="96">
        <v>7</v>
      </c>
      <c r="K87" s="96">
        <v>1</v>
      </c>
      <c r="L87" s="96">
        <v>2</v>
      </c>
      <c r="M87" s="96">
        <v>0</v>
      </c>
      <c r="N87" s="96">
        <v>5</v>
      </c>
      <c r="O87" s="96">
        <v>1</v>
      </c>
      <c r="P87" s="96">
        <v>1</v>
      </c>
      <c r="Q87" s="96">
        <v>0</v>
      </c>
      <c r="R87" s="96">
        <v>0.5</v>
      </c>
      <c r="S87" s="96">
        <v>7</v>
      </c>
      <c r="T87" s="96">
        <v>2</v>
      </c>
      <c r="U87" s="96">
        <v>0</v>
      </c>
      <c r="V87" s="96">
        <v>0</v>
      </c>
      <c r="W87" s="96">
        <v>2</v>
      </c>
      <c r="X87" s="97">
        <f t="shared" si="2"/>
        <v>28.5</v>
      </c>
      <c r="Y87" s="100">
        <v>36</v>
      </c>
      <c r="Z87" s="100" t="s">
        <v>906</v>
      </c>
    </row>
    <row r="88" spans="1:26" ht="15">
      <c r="A88" s="75"/>
      <c r="B88" s="99">
        <v>78</v>
      </c>
      <c r="C88" s="95" t="s">
        <v>486</v>
      </c>
      <c r="D88" s="99" t="str">
        <f>'[2]8 класс'!C30</f>
        <v>Рубцов</v>
      </c>
      <c r="E88" s="99" t="str">
        <f>'[2]8 класс'!D30</f>
        <v>Арсений</v>
      </c>
      <c r="F88" s="99" t="str">
        <f>'[2]8 класс'!E30</f>
        <v>Вячеславович</v>
      </c>
      <c r="G88" s="95" t="s">
        <v>407</v>
      </c>
      <c r="H88" s="99" t="str">
        <f>'[2]8 класс'!H30</f>
        <v>БОУ г. Омска "Гимназия №62"</v>
      </c>
      <c r="I88" s="95">
        <v>8</v>
      </c>
      <c r="J88" s="96">
        <v>5</v>
      </c>
      <c r="K88" s="96">
        <v>0</v>
      </c>
      <c r="L88" s="96">
        <v>0</v>
      </c>
      <c r="M88" s="96">
        <v>0</v>
      </c>
      <c r="N88" s="96">
        <v>5</v>
      </c>
      <c r="O88" s="96">
        <v>1.5</v>
      </c>
      <c r="P88" s="96">
        <v>1</v>
      </c>
      <c r="Q88" s="96">
        <v>1</v>
      </c>
      <c r="R88" s="96">
        <v>1</v>
      </c>
      <c r="S88" s="96">
        <v>3</v>
      </c>
      <c r="T88" s="96">
        <v>2</v>
      </c>
      <c r="U88" s="96">
        <v>1</v>
      </c>
      <c r="V88" s="96">
        <v>5</v>
      </c>
      <c r="W88" s="96">
        <v>3</v>
      </c>
      <c r="X88" s="97">
        <f t="shared" si="2"/>
        <v>28.5</v>
      </c>
      <c r="Y88" s="100">
        <v>36</v>
      </c>
      <c r="Z88" s="100" t="s">
        <v>906</v>
      </c>
    </row>
    <row r="89" spans="1:26" ht="15">
      <c r="A89" s="75"/>
      <c r="B89" s="99">
        <v>79</v>
      </c>
      <c r="C89" s="95" t="s">
        <v>485</v>
      </c>
      <c r="D89" s="104" t="str">
        <f>'[2]8 класс'!C174</f>
        <v>Лондарева</v>
      </c>
      <c r="E89" s="104" t="str">
        <f>'[2]8 класс'!D174</f>
        <v>Евгения</v>
      </c>
      <c r="F89" s="104" t="str">
        <f>'[2]8 класс'!E174</f>
        <v>Александровна</v>
      </c>
      <c r="G89" s="95" t="s">
        <v>407</v>
      </c>
      <c r="H89" s="104" t="str">
        <f>'[2]8 класс'!H174</f>
        <v>БОУ г.Омска "Лицей 54"</v>
      </c>
      <c r="I89" s="95">
        <v>8</v>
      </c>
      <c r="J89" s="96">
        <v>6</v>
      </c>
      <c r="K89" s="96">
        <v>0</v>
      </c>
      <c r="L89" s="96">
        <v>1</v>
      </c>
      <c r="M89" s="96">
        <v>0</v>
      </c>
      <c r="N89" s="96">
        <v>5</v>
      </c>
      <c r="O89" s="96">
        <v>1</v>
      </c>
      <c r="P89" s="96">
        <v>1.5</v>
      </c>
      <c r="Q89" s="96">
        <v>0</v>
      </c>
      <c r="R89" s="96">
        <v>1.5</v>
      </c>
      <c r="S89" s="96">
        <v>0</v>
      </c>
      <c r="T89" s="96">
        <v>0</v>
      </c>
      <c r="U89" s="96">
        <v>1</v>
      </c>
      <c r="V89" s="96">
        <v>5</v>
      </c>
      <c r="W89" s="96">
        <v>6</v>
      </c>
      <c r="X89" s="97">
        <f t="shared" si="2"/>
        <v>28</v>
      </c>
      <c r="Y89" s="102">
        <v>37</v>
      </c>
      <c r="Z89" s="100" t="s">
        <v>906</v>
      </c>
    </row>
    <row r="90" spans="1:26" ht="15">
      <c r="A90" s="75"/>
      <c r="B90" s="99">
        <v>80</v>
      </c>
      <c r="C90" s="95" t="s">
        <v>484</v>
      </c>
      <c r="D90" s="99" t="str">
        <f>'[2]8 класс'!C37</f>
        <v>Бехтерева</v>
      </c>
      <c r="E90" s="99" t="str">
        <f>'[2]8 класс'!D37</f>
        <v>Альбина</v>
      </c>
      <c r="F90" s="99" t="str">
        <f>'[2]8 класс'!E37</f>
        <v>Максимовна</v>
      </c>
      <c r="G90" s="95" t="s">
        <v>407</v>
      </c>
      <c r="H90" s="99" t="str">
        <f>'[2]8 класс'!H37</f>
        <v>БОУ г. Омска "Гимназия №84"</v>
      </c>
      <c r="I90" s="95">
        <v>8</v>
      </c>
      <c r="J90" s="96">
        <v>5</v>
      </c>
      <c r="K90" s="96">
        <v>0</v>
      </c>
      <c r="L90" s="96">
        <v>3</v>
      </c>
      <c r="M90" s="96">
        <v>0</v>
      </c>
      <c r="N90" s="96">
        <v>4.5</v>
      </c>
      <c r="O90" s="96">
        <v>0.5</v>
      </c>
      <c r="P90" s="96">
        <v>0</v>
      </c>
      <c r="Q90" s="96">
        <v>0</v>
      </c>
      <c r="R90" s="96">
        <v>1.5</v>
      </c>
      <c r="S90" s="96">
        <v>5</v>
      </c>
      <c r="T90" s="96">
        <v>0</v>
      </c>
      <c r="U90" s="96">
        <v>0</v>
      </c>
      <c r="V90" s="96">
        <v>5</v>
      </c>
      <c r="W90" s="96">
        <v>3</v>
      </c>
      <c r="X90" s="97">
        <f t="shared" si="2"/>
        <v>27.5</v>
      </c>
      <c r="Y90" s="100">
        <v>38</v>
      </c>
      <c r="Z90" s="100" t="s">
        <v>906</v>
      </c>
    </row>
    <row r="91" spans="1:26" ht="15">
      <c r="A91" s="75"/>
      <c r="B91" s="99">
        <v>81</v>
      </c>
      <c r="C91" s="95" t="s">
        <v>483</v>
      </c>
      <c r="D91" s="99" t="str">
        <f>'[2]8 класс'!C101</f>
        <v>Чукреева</v>
      </c>
      <c r="E91" s="99" t="str">
        <f>'[2]8 класс'!D101</f>
        <v>Дарья</v>
      </c>
      <c r="F91" s="99" t="str">
        <f>'[2]8 класс'!E101</f>
        <v>Евгеньевна</v>
      </c>
      <c r="G91" s="95" t="s">
        <v>407</v>
      </c>
      <c r="H91" s="99" t="str">
        <f>'[2]8 класс'!H101</f>
        <v>БОУ г. Омска "Средняя общеобразовательная школа №72 с углубленным изучением отдельных предметов"</v>
      </c>
      <c r="I91" s="95">
        <v>8</v>
      </c>
      <c r="J91" s="96">
        <v>6</v>
      </c>
      <c r="K91" s="96">
        <v>0</v>
      </c>
      <c r="L91" s="96">
        <v>1</v>
      </c>
      <c r="M91" s="96">
        <v>0</v>
      </c>
      <c r="N91" s="96">
        <v>5</v>
      </c>
      <c r="O91" s="96">
        <v>1</v>
      </c>
      <c r="P91" s="96">
        <v>0.5</v>
      </c>
      <c r="Q91" s="96">
        <v>0</v>
      </c>
      <c r="R91" s="96">
        <v>2</v>
      </c>
      <c r="S91" s="96">
        <v>6</v>
      </c>
      <c r="T91" s="96">
        <v>0</v>
      </c>
      <c r="U91" s="96">
        <v>1</v>
      </c>
      <c r="V91" s="96">
        <v>3</v>
      </c>
      <c r="W91" s="96">
        <v>2</v>
      </c>
      <c r="X91" s="97">
        <f t="shared" si="2"/>
        <v>27.5</v>
      </c>
      <c r="Y91" s="100">
        <v>38</v>
      </c>
      <c r="Z91" s="100" t="s">
        <v>906</v>
      </c>
    </row>
    <row r="92" spans="1:26" ht="15">
      <c r="A92" s="75"/>
      <c r="B92" s="99">
        <v>82</v>
      </c>
      <c r="C92" s="95" t="s">
        <v>482</v>
      </c>
      <c r="D92" s="99" t="str">
        <f>'[2]8 класс'!C123</f>
        <v>Антипова</v>
      </c>
      <c r="E92" s="99" t="str">
        <f>'[2]8 класс'!D123</f>
        <v>Алина</v>
      </c>
      <c r="F92" s="99" t="str">
        <f>'[2]8 класс'!E123</f>
        <v>Максимовна</v>
      </c>
      <c r="G92" s="95" t="s">
        <v>407</v>
      </c>
      <c r="H92" s="99" t="str">
        <f>'[2]8 класс'!H123</f>
        <v>БОУ г.Омска "Средняя общеобразовательная школа №36"</v>
      </c>
      <c r="I92" s="95">
        <v>8</v>
      </c>
      <c r="J92" s="96">
        <v>7</v>
      </c>
      <c r="K92" s="96">
        <v>0</v>
      </c>
      <c r="L92" s="96">
        <v>2</v>
      </c>
      <c r="M92" s="96">
        <v>0</v>
      </c>
      <c r="N92" s="96">
        <v>5</v>
      </c>
      <c r="O92" s="96">
        <v>0.5</v>
      </c>
      <c r="P92" s="96">
        <v>0.5</v>
      </c>
      <c r="Q92" s="96">
        <v>0</v>
      </c>
      <c r="R92" s="96">
        <v>1</v>
      </c>
      <c r="S92" s="96">
        <v>0</v>
      </c>
      <c r="T92" s="96">
        <v>0</v>
      </c>
      <c r="U92" s="96">
        <v>2</v>
      </c>
      <c r="V92" s="96">
        <v>5</v>
      </c>
      <c r="W92" s="96">
        <v>4</v>
      </c>
      <c r="X92" s="97">
        <f t="shared" si="2"/>
        <v>27</v>
      </c>
      <c r="Y92" s="102">
        <v>39</v>
      </c>
      <c r="Z92" s="100" t="s">
        <v>906</v>
      </c>
    </row>
    <row r="93" spans="1:26" ht="15">
      <c r="A93" s="75"/>
      <c r="B93" s="99">
        <v>83</v>
      </c>
      <c r="C93" s="95" t="s">
        <v>481</v>
      </c>
      <c r="D93" s="99" t="str">
        <f>'[2]8 класс'!C172</f>
        <v>Гуляева</v>
      </c>
      <c r="E93" s="99" t="str">
        <f>'[2]8 класс'!D172</f>
        <v>Вероника</v>
      </c>
      <c r="F93" s="99" t="str">
        <f>'[2]8 класс'!E172</f>
        <v>Валентиновна</v>
      </c>
      <c r="G93" s="95" t="s">
        <v>407</v>
      </c>
      <c r="H93" s="99" t="str">
        <f>'[2]8 класс'!H172</f>
        <v>БОУ г .Омска "Средняя общеобразовательная школа №63"</v>
      </c>
      <c r="I93" s="95">
        <v>8</v>
      </c>
      <c r="J93" s="96">
        <v>7</v>
      </c>
      <c r="K93" s="96">
        <v>4</v>
      </c>
      <c r="L93" s="96">
        <v>2</v>
      </c>
      <c r="M93" s="96">
        <v>0</v>
      </c>
      <c r="N93" s="96">
        <v>5</v>
      </c>
      <c r="O93" s="96">
        <v>0.5</v>
      </c>
      <c r="P93" s="96">
        <v>1</v>
      </c>
      <c r="Q93" s="96">
        <v>0</v>
      </c>
      <c r="R93" s="96">
        <v>1.5</v>
      </c>
      <c r="S93" s="96">
        <v>0</v>
      </c>
      <c r="T93" s="96">
        <v>0</v>
      </c>
      <c r="U93" s="96">
        <v>0</v>
      </c>
      <c r="V93" s="96">
        <v>5</v>
      </c>
      <c r="W93" s="96">
        <v>1</v>
      </c>
      <c r="X93" s="97">
        <f t="shared" si="2"/>
        <v>27</v>
      </c>
      <c r="Y93" s="102">
        <v>39</v>
      </c>
      <c r="Z93" s="100" t="s">
        <v>906</v>
      </c>
    </row>
    <row r="94" spans="1:26" ht="15">
      <c r="A94" s="75"/>
      <c r="B94" s="99">
        <v>84</v>
      </c>
      <c r="C94" s="95" t="s">
        <v>480</v>
      </c>
      <c r="D94" s="99" t="str">
        <f>'[2]8 класс'!C106</f>
        <v>Рахвалов</v>
      </c>
      <c r="E94" s="99" t="str">
        <f>'[2]8 класс'!D106</f>
        <v>Алексей</v>
      </c>
      <c r="F94" s="99" t="str">
        <f>'[2]8 класс'!E106</f>
        <v>Андреевич</v>
      </c>
      <c r="G94" s="95" t="s">
        <v>407</v>
      </c>
      <c r="H94" s="99" t="str">
        <f>'[2]8 класс'!H106</f>
        <v>БОУ г.Омска "Гимназия №146"</v>
      </c>
      <c r="I94" s="95">
        <v>8</v>
      </c>
      <c r="J94" s="96">
        <v>7</v>
      </c>
      <c r="K94" s="96">
        <v>0</v>
      </c>
      <c r="L94" s="96">
        <v>2</v>
      </c>
      <c r="M94" s="96">
        <v>0</v>
      </c>
      <c r="N94" s="96">
        <v>5</v>
      </c>
      <c r="O94" s="96">
        <v>0.5</v>
      </c>
      <c r="P94" s="96">
        <v>1</v>
      </c>
      <c r="Q94" s="96">
        <v>0</v>
      </c>
      <c r="R94" s="96">
        <v>0.5</v>
      </c>
      <c r="S94" s="96">
        <v>5</v>
      </c>
      <c r="T94" s="96">
        <v>0</v>
      </c>
      <c r="U94" s="96">
        <v>1</v>
      </c>
      <c r="V94" s="96">
        <v>5</v>
      </c>
      <c r="W94" s="96">
        <v>0</v>
      </c>
      <c r="X94" s="97">
        <f t="shared" si="2"/>
        <v>27</v>
      </c>
      <c r="Y94" s="102">
        <v>39</v>
      </c>
      <c r="Z94" s="100" t="s">
        <v>906</v>
      </c>
    </row>
    <row r="95" spans="1:26" ht="15">
      <c r="A95" s="75"/>
      <c r="B95" s="99">
        <v>85</v>
      </c>
      <c r="C95" s="95" t="s">
        <v>479</v>
      </c>
      <c r="D95" s="99" t="str">
        <f>'[2]8 класс'!C43</f>
        <v>Баязитов</v>
      </c>
      <c r="E95" s="99" t="str">
        <f>'[2]8 класс'!D43</f>
        <v>Даниил</v>
      </c>
      <c r="F95" s="99" t="str">
        <f>'[2]8 класс'!E43</f>
        <v>Кайратович</v>
      </c>
      <c r="G95" s="95" t="s">
        <v>407</v>
      </c>
      <c r="H95" s="99" t="str">
        <f>'[2]8 класс'!H43</f>
        <v>БОУ г. Омска "Лицей №92"</v>
      </c>
      <c r="I95" s="95">
        <v>8</v>
      </c>
      <c r="J95" s="96">
        <v>5</v>
      </c>
      <c r="K95" s="96">
        <v>0</v>
      </c>
      <c r="L95" s="96">
        <v>3</v>
      </c>
      <c r="M95" s="96">
        <v>0</v>
      </c>
      <c r="N95" s="96">
        <v>5</v>
      </c>
      <c r="O95" s="96">
        <v>1</v>
      </c>
      <c r="P95" s="96">
        <v>0.5</v>
      </c>
      <c r="Q95" s="96">
        <v>1</v>
      </c>
      <c r="R95" s="96">
        <v>2</v>
      </c>
      <c r="S95" s="96">
        <v>1</v>
      </c>
      <c r="T95" s="96">
        <v>8</v>
      </c>
      <c r="U95" s="96">
        <v>0</v>
      </c>
      <c r="V95" s="96">
        <v>0</v>
      </c>
      <c r="W95" s="96">
        <v>0</v>
      </c>
      <c r="X95" s="97">
        <f t="shared" si="2"/>
        <v>26.5</v>
      </c>
      <c r="Y95" s="102">
        <v>40</v>
      </c>
      <c r="Z95" s="100" t="s">
        <v>906</v>
      </c>
    </row>
    <row r="96" spans="1:26" ht="15">
      <c r="A96" s="75"/>
      <c r="B96" s="99">
        <v>86</v>
      </c>
      <c r="C96" s="95" t="s">
        <v>478</v>
      </c>
      <c r="D96" s="99" t="str">
        <f>'[2]8 класс'!C79</f>
        <v>Матвиенко</v>
      </c>
      <c r="E96" s="99" t="str">
        <f>'[2]8 класс'!D79</f>
        <v>Софья</v>
      </c>
      <c r="F96" s="99" t="str">
        <f>'[2]8 класс'!E79</f>
        <v>Евгеньевна</v>
      </c>
      <c r="G96" s="95" t="s">
        <v>407</v>
      </c>
      <c r="H96" s="99" t="str">
        <f>'[2]8 класс'!H79</f>
        <v>БОУ г. Омска "Лицей №92"</v>
      </c>
      <c r="I96" s="95">
        <v>8</v>
      </c>
      <c r="J96" s="96">
        <v>7</v>
      </c>
      <c r="K96" s="96">
        <v>0</v>
      </c>
      <c r="L96" s="96">
        <v>2</v>
      </c>
      <c r="M96" s="96">
        <v>0</v>
      </c>
      <c r="N96" s="96">
        <v>5</v>
      </c>
      <c r="O96" s="96">
        <v>0.5</v>
      </c>
      <c r="P96" s="96">
        <v>0.5</v>
      </c>
      <c r="Q96" s="96">
        <v>0</v>
      </c>
      <c r="R96" s="96">
        <v>2.5</v>
      </c>
      <c r="S96" s="96">
        <v>2</v>
      </c>
      <c r="T96" s="96">
        <v>0</v>
      </c>
      <c r="U96" s="96">
        <v>0</v>
      </c>
      <c r="V96" s="96">
        <v>5</v>
      </c>
      <c r="W96" s="96">
        <v>2</v>
      </c>
      <c r="X96" s="97">
        <f t="shared" si="2"/>
        <v>26.5</v>
      </c>
      <c r="Y96" s="102">
        <v>40</v>
      </c>
      <c r="Z96" s="100" t="s">
        <v>906</v>
      </c>
    </row>
    <row r="97" spans="1:26" ht="15">
      <c r="A97" s="75"/>
      <c r="B97" s="99">
        <v>87</v>
      </c>
      <c r="C97" s="95" t="s">
        <v>477</v>
      </c>
      <c r="D97" s="99" t="s">
        <v>476</v>
      </c>
      <c r="E97" s="99" t="s">
        <v>475</v>
      </c>
      <c r="F97" s="99" t="s">
        <v>474</v>
      </c>
      <c r="G97" s="95" t="s">
        <v>407</v>
      </c>
      <c r="H97" s="99" t="s">
        <v>473</v>
      </c>
      <c r="I97" s="95">
        <v>8</v>
      </c>
      <c r="J97" s="96">
        <v>5</v>
      </c>
      <c r="K97" s="96">
        <v>0</v>
      </c>
      <c r="L97" s="96">
        <v>2</v>
      </c>
      <c r="M97" s="96">
        <v>0</v>
      </c>
      <c r="N97" s="96">
        <v>4</v>
      </c>
      <c r="O97" s="96">
        <v>0</v>
      </c>
      <c r="P97" s="96">
        <v>1</v>
      </c>
      <c r="Q97" s="96">
        <v>0</v>
      </c>
      <c r="R97" s="96">
        <v>0.5</v>
      </c>
      <c r="S97" s="96">
        <v>4</v>
      </c>
      <c r="T97" s="96">
        <v>2</v>
      </c>
      <c r="U97" s="96">
        <v>0</v>
      </c>
      <c r="V97" s="96">
        <v>5</v>
      </c>
      <c r="W97" s="96">
        <v>3</v>
      </c>
      <c r="X97" s="97">
        <f t="shared" si="2"/>
        <v>26.5</v>
      </c>
      <c r="Y97" s="102">
        <v>40</v>
      </c>
      <c r="Z97" s="100" t="s">
        <v>906</v>
      </c>
    </row>
    <row r="98" spans="1:26" ht="15">
      <c r="A98" s="75"/>
      <c r="B98" s="99">
        <v>88</v>
      </c>
      <c r="C98" s="95" t="s">
        <v>472</v>
      </c>
      <c r="D98" s="99" t="str">
        <f>'[2]8 класс'!C167</f>
        <v>Василевский</v>
      </c>
      <c r="E98" s="99" t="str">
        <f>'[2]8 класс'!D167</f>
        <v>Андрей</v>
      </c>
      <c r="F98" s="99" t="str">
        <f>'[2]8 класс'!E167</f>
        <v>Александрович</v>
      </c>
      <c r="G98" s="95" t="s">
        <v>407</v>
      </c>
      <c r="H98" s="99" t="str">
        <f>'[2]8 класс'!H167</f>
        <v>БОУ г. Омска "Лицей №137"</v>
      </c>
      <c r="I98" s="95">
        <v>8</v>
      </c>
      <c r="J98" s="96">
        <v>7</v>
      </c>
      <c r="K98" s="96">
        <v>0</v>
      </c>
      <c r="L98" s="96">
        <v>1</v>
      </c>
      <c r="M98" s="96">
        <v>0</v>
      </c>
      <c r="N98" s="96">
        <v>4</v>
      </c>
      <c r="O98" s="96">
        <v>0.5</v>
      </c>
      <c r="P98" s="96">
        <v>2</v>
      </c>
      <c r="Q98" s="96">
        <v>0</v>
      </c>
      <c r="R98" s="96">
        <v>2.5</v>
      </c>
      <c r="S98" s="96">
        <v>6</v>
      </c>
      <c r="T98" s="96">
        <v>0</v>
      </c>
      <c r="U98" s="96">
        <v>1</v>
      </c>
      <c r="V98" s="96">
        <v>0</v>
      </c>
      <c r="W98" s="96">
        <v>2</v>
      </c>
      <c r="X98" s="97">
        <f t="shared" si="2"/>
        <v>26</v>
      </c>
      <c r="Y98" s="102">
        <v>41</v>
      </c>
      <c r="Z98" s="100" t="s">
        <v>906</v>
      </c>
    </row>
    <row r="99" spans="1:26" ht="15">
      <c r="A99" s="75"/>
      <c r="B99" s="99">
        <v>89</v>
      </c>
      <c r="C99" s="95" t="s">
        <v>471</v>
      </c>
      <c r="D99" s="99" t="str">
        <f>'[2]8 класс'!C65</f>
        <v>Груманцева</v>
      </c>
      <c r="E99" s="99" t="str">
        <f>'[2]8 класс'!D65</f>
        <v>Полина</v>
      </c>
      <c r="F99" s="99" t="str">
        <f>'[2]8 класс'!E65</f>
        <v>Игоревна</v>
      </c>
      <c r="G99" s="95" t="s">
        <v>407</v>
      </c>
      <c r="H99" s="99" t="str">
        <f>'[2]8 класс'!H65</f>
        <v>БОУ г. Омска "Лицей №92"</v>
      </c>
      <c r="I99" s="95">
        <v>8</v>
      </c>
      <c r="J99" s="96">
        <v>6</v>
      </c>
      <c r="K99" s="96">
        <v>0</v>
      </c>
      <c r="L99" s="96">
        <v>2</v>
      </c>
      <c r="M99" s="96">
        <v>0</v>
      </c>
      <c r="N99" s="96">
        <v>5</v>
      </c>
      <c r="O99" s="96">
        <v>0</v>
      </c>
      <c r="P99" s="96">
        <v>0.5</v>
      </c>
      <c r="Q99" s="96">
        <v>0</v>
      </c>
      <c r="R99" s="96">
        <v>2.5</v>
      </c>
      <c r="S99" s="96">
        <v>0</v>
      </c>
      <c r="T99" s="96">
        <v>0</v>
      </c>
      <c r="U99" s="96">
        <v>1</v>
      </c>
      <c r="V99" s="96">
        <v>5</v>
      </c>
      <c r="W99" s="96">
        <v>4</v>
      </c>
      <c r="X99" s="97">
        <f t="shared" si="2"/>
        <v>26</v>
      </c>
      <c r="Y99" s="102">
        <v>41</v>
      </c>
      <c r="Z99" s="100" t="s">
        <v>906</v>
      </c>
    </row>
    <row r="100" spans="1:26" ht="15">
      <c r="A100" s="75"/>
      <c r="B100" s="99">
        <v>90</v>
      </c>
      <c r="C100" s="95" t="s">
        <v>470</v>
      </c>
      <c r="D100" s="99" t="str">
        <f>'[2]8 класс'!C153</f>
        <v>Аргат</v>
      </c>
      <c r="E100" s="99" t="str">
        <f>'[2]8 класс'!D153</f>
        <v>Даниил</v>
      </c>
      <c r="F100" s="99" t="str">
        <f>'[2]8 класс'!E153</f>
        <v>Иванович</v>
      </c>
      <c r="G100" s="95" t="s">
        <v>407</v>
      </c>
      <c r="H100" s="99" t="str">
        <f>'[2]8 класс'!H153</f>
        <v>БОУ г. Омска "СОШ №23"</v>
      </c>
      <c r="I100" s="95">
        <v>8</v>
      </c>
      <c r="J100" s="96">
        <v>7</v>
      </c>
      <c r="K100" s="96">
        <v>0</v>
      </c>
      <c r="L100" s="96">
        <v>1</v>
      </c>
      <c r="M100" s="96">
        <v>0</v>
      </c>
      <c r="N100" s="96">
        <v>4.5</v>
      </c>
      <c r="O100" s="96">
        <v>0</v>
      </c>
      <c r="P100" s="96">
        <v>0.5</v>
      </c>
      <c r="Q100" s="96">
        <v>1</v>
      </c>
      <c r="R100" s="96">
        <v>1.5</v>
      </c>
      <c r="S100" s="96">
        <v>5</v>
      </c>
      <c r="T100" s="96">
        <v>0</v>
      </c>
      <c r="U100" s="96">
        <v>1</v>
      </c>
      <c r="V100" s="96">
        <v>0</v>
      </c>
      <c r="W100" s="96">
        <v>4</v>
      </c>
      <c r="X100" s="97">
        <f t="shared" si="2"/>
        <v>25.5</v>
      </c>
      <c r="Y100" s="100">
        <v>42</v>
      </c>
      <c r="Z100" s="100" t="s">
        <v>906</v>
      </c>
    </row>
    <row r="101" spans="1:26" ht="15">
      <c r="A101" s="75"/>
      <c r="B101" s="99">
        <v>91</v>
      </c>
      <c r="C101" s="95" t="s">
        <v>469</v>
      </c>
      <c r="D101" s="99" t="str">
        <f>'[2]8 класс'!C74</f>
        <v>Полосухин</v>
      </c>
      <c r="E101" s="99" t="str">
        <f>'[2]8 класс'!D74</f>
        <v>Богдан</v>
      </c>
      <c r="F101" s="99" t="str">
        <f>'[2]8 класс'!E74</f>
        <v>Витальевич</v>
      </c>
      <c r="G101" s="95" t="s">
        <v>407</v>
      </c>
      <c r="H101" s="99" t="str">
        <f>'[2]8 класс'!H74</f>
        <v>БОУ г. Омска "Лицей №92"</v>
      </c>
      <c r="I101" s="95">
        <v>8</v>
      </c>
      <c r="J101" s="96">
        <v>6</v>
      </c>
      <c r="K101" s="96">
        <v>0</v>
      </c>
      <c r="L101" s="96">
        <v>2</v>
      </c>
      <c r="M101" s="96">
        <v>0</v>
      </c>
      <c r="N101" s="96">
        <v>5</v>
      </c>
      <c r="O101" s="96">
        <v>1</v>
      </c>
      <c r="P101" s="96">
        <v>0.5</v>
      </c>
      <c r="Q101" s="96">
        <v>0</v>
      </c>
      <c r="R101" s="96">
        <v>1</v>
      </c>
      <c r="S101" s="96">
        <v>0</v>
      </c>
      <c r="T101" s="96">
        <v>4</v>
      </c>
      <c r="U101" s="96">
        <v>1</v>
      </c>
      <c r="V101" s="96">
        <v>3</v>
      </c>
      <c r="W101" s="96">
        <v>2</v>
      </c>
      <c r="X101" s="97">
        <f t="shared" si="2"/>
        <v>25.5</v>
      </c>
      <c r="Y101" s="100">
        <v>42</v>
      </c>
      <c r="Z101" s="100" t="s">
        <v>906</v>
      </c>
    </row>
    <row r="102" spans="1:26" ht="15">
      <c r="A102" s="75"/>
      <c r="B102" s="99">
        <v>92</v>
      </c>
      <c r="C102" s="95" t="s">
        <v>468</v>
      </c>
      <c r="D102" s="99" t="str">
        <f>'[2]8 класс'!C63</f>
        <v>Потякин</v>
      </c>
      <c r="E102" s="99" t="str">
        <f>'[2]8 класс'!D63</f>
        <v>Алексей</v>
      </c>
      <c r="F102" s="99" t="str">
        <f>'[2]8 класс'!E63</f>
        <v>Олегович</v>
      </c>
      <c r="G102" s="95" t="s">
        <v>407</v>
      </c>
      <c r="H102" s="99" t="str">
        <f>'[2]8 класс'!H63</f>
        <v>БОУ ОО "МОЦРО №117"</v>
      </c>
      <c r="I102" s="95">
        <v>8</v>
      </c>
      <c r="J102" s="96">
        <v>5</v>
      </c>
      <c r="K102" s="96">
        <v>0</v>
      </c>
      <c r="L102" s="96">
        <v>4</v>
      </c>
      <c r="M102" s="96">
        <v>0</v>
      </c>
      <c r="N102" s="96">
        <v>5</v>
      </c>
      <c r="O102" s="96">
        <v>1.5</v>
      </c>
      <c r="P102" s="96">
        <v>1</v>
      </c>
      <c r="Q102" s="96">
        <v>0</v>
      </c>
      <c r="R102" s="96">
        <v>1</v>
      </c>
      <c r="S102" s="96">
        <v>6</v>
      </c>
      <c r="T102" s="96">
        <v>0</v>
      </c>
      <c r="U102" s="96">
        <v>1</v>
      </c>
      <c r="V102" s="96">
        <v>0</v>
      </c>
      <c r="W102" s="96">
        <v>1</v>
      </c>
      <c r="X102" s="97">
        <f t="shared" si="2"/>
        <v>25.5</v>
      </c>
      <c r="Y102" s="100">
        <v>42</v>
      </c>
      <c r="Z102" s="100" t="s">
        <v>906</v>
      </c>
    </row>
    <row r="103" spans="1:26" ht="15">
      <c r="A103" s="75"/>
      <c r="B103" s="99">
        <v>93</v>
      </c>
      <c r="C103" s="95" t="s">
        <v>467</v>
      </c>
      <c r="D103" s="99" t="str">
        <f>'[2]8 класс'!C148</f>
        <v>Резанов</v>
      </c>
      <c r="E103" s="99" t="str">
        <f>'[2]8 класс'!D148</f>
        <v>Михаил</v>
      </c>
      <c r="F103" s="99" t="str">
        <f>'[2]8 класс'!E148</f>
        <v>Евгеньевич</v>
      </c>
      <c r="G103" s="95" t="s">
        <v>407</v>
      </c>
      <c r="H103" s="99" t="str">
        <f>'[2]8 класс'!H148</f>
        <v>ОКВК</v>
      </c>
      <c r="I103" s="95">
        <v>8</v>
      </c>
      <c r="J103" s="96">
        <v>2</v>
      </c>
      <c r="K103" s="96">
        <v>1</v>
      </c>
      <c r="L103" s="96">
        <v>3</v>
      </c>
      <c r="M103" s="96">
        <v>0</v>
      </c>
      <c r="N103" s="96">
        <v>5</v>
      </c>
      <c r="O103" s="96">
        <v>1</v>
      </c>
      <c r="P103" s="96">
        <v>1.5</v>
      </c>
      <c r="Q103" s="96">
        <v>0</v>
      </c>
      <c r="R103" s="96">
        <v>0.5</v>
      </c>
      <c r="S103" s="96">
        <v>7</v>
      </c>
      <c r="T103" s="96">
        <v>0</v>
      </c>
      <c r="U103" s="96">
        <v>1</v>
      </c>
      <c r="V103" s="96">
        <v>0</v>
      </c>
      <c r="W103" s="96">
        <v>3</v>
      </c>
      <c r="X103" s="97">
        <f t="shared" si="2"/>
        <v>25</v>
      </c>
      <c r="Y103" s="100">
        <v>43</v>
      </c>
      <c r="Z103" s="100" t="s">
        <v>906</v>
      </c>
    </row>
    <row r="104" spans="1:26" ht="15">
      <c r="A104" s="75"/>
      <c r="B104" s="99">
        <v>94</v>
      </c>
      <c r="C104" s="95" t="s">
        <v>466</v>
      </c>
      <c r="D104" s="99" t="str">
        <f>'[2]8 класс'!C110</f>
        <v>Галка</v>
      </c>
      <c r="E104" s="99" t="str">
        <f>'[2]8 класс'!D110</f>
        <v>Александр</v>
      </c>
      <c r="F104" s="99" t="str">
        <f>'[2]8 класс'!E110</f>
        <v>Витальевич</v>
      </c>
      <c r="G104" s="95" t="s">
        <v>407</v>
      </c>
      <c r="H104" s="99" t="str">
        <f>'[2]8 класс'!H110</f>
        <v>ОКВК</v>
      </c>
      <c r="I104" s="95">
        <v>8</v>
      </c>
      <c r="J104" s="96">
        <v>5</v>
      </c>
      <c r="K104" s="96">
        <v>1</v>
      </c>
      <c r="L104" s="96">
        <v>2</v>
      </c>
      <c r="M104" s="96">
        <v>0</v>
      </c>
      <c r="N104" s="96">
        <v>3</v>
      </c>
      <c r="O104" s="96">
        <v>1.5</v>
      </c>
      <c r="P104" s="96">
        <v>0.5</v>
      </c>
      <c r="Q104" s="96">
        <v>0</v>
      </c>
      <c r="R104" s="96">
        <v>1.5</v>
      </c>
      <c r="S104" s="96">
        <v>0</v>
      </c>
      <c r="T104" s="96">
        <v>0</v>
      </c>
      <c r="U104" s="96">
        <v>2</v>
      </c>
      <c r="V104" s="96">
        <v>5</v>
      </c>
      <c r="W104" s="96">
        <v>3</v>
      </c>
      <c r="X104" s="97">
        <f t="shared" si="2"/>
        <v>24.5</v>
      </c>
      <c r="Y104" s="102">
        <v>44</v>
      </c>
      <c r="Z104" s="100" t="s">
        <v>906</v>
      </c>
    </row>
    <row r="105" spans="1:26" ht="15">
      <c r="A105" s="75"/>
      <c r="B105" s="99">
        <v>95</v>
      </c>
      <c r="C105" s="95" t="s">
        <v>465</v>
      </c>
      <c r="D105" s="99" t="str">
        <f>'[2]8 класс'!C85</f>
        <v>Голикова</v>
      </c>
      <c r="E105" s="99" t="str">
        <f>'[2]8 класс'!D85</f>
        <v>Кристина</v>
      </c>
      <c r="F105" s="99" t="str">
        <f>'[2]8 класс'!E85</f>
        <v>Евгеньевна</v>
      </c>
      <c r="G105" s="95" t="s">
        <v>407</v>
      </c>
      <c r="H105" s="99" t="str">
        <f>'[2]8 класс'!H85</f>
        <v>БОУ г. Омска "СОШ №23"</v>
      </c>
      <c r="I105" s="95">
        <v>8</v>
      </c>
      <c r="J105" s="96">
        <v>5</v>
      </c>
      <c r="K105" s="96">
        <v>0</v>
      </c>
      <c r="L105" s="96">
        <v>2</v>
      </c>
      <c r="M105" s="96">
        <v>0</v>
      </c>
      <c r="N105" s="96">
        <v>5</v>
      </c>
      <c r="O105" s="96">
        <v>0.5</v>
      </c>
      <c r="P105" s="96">
        <v>0</v>
      </c>
      <c r="Q105" s="96">
        <v>1</v>
      </c>
      <c r="R105" s="96">
        <v>1</v>
      </c>
      <c r="S105" s="96">
        <v>5</v>
      </c>
      <c r="T105" s="96">
        <v>2</v>
      </c>
      <c r="U105" s="96">
        <v>1</v>
      </c>
      <c r="V105" s="96">
        <v>0</v>
      </c>
      <c r="W105" s="96">
        <v>2</v>
      </c>
      <c r="X105" s="97">
        <f t="shared" si="2"/>
        <v>24.5</v>
      </c>
      <c r="Y105" s="102">
        <v>44</v>
      </c>
      <c r="Z105" s="100" t="s">
        <v>906</v>
      </c>
    </row>
    <row r="106" spans="1:26" ht="15">
      <c r="A106" s="75"/>
      <c r="B106" s="99">
        <v>96</v>
      </c>
      <c r="C106" s="95" t="s">
        <v>464</v>
      </c>
      <c r="D106" s="99" t="str">
        <f>'[2]8 класс'!C122</f>
        <v>Голосовский</v>
      </c>
      <c r="E106" s="99" t="str">
        <f>'[2]8 класс'!D122</f>
        <v>Иван</v>
      </c>
      <c r="F106" s="99" t="str">
        <f>'[2]8 класс'!E122</f>
        <v>Дмитриевич</v>
      </c>
      <c r="G106" s="95" t="s">
        <v>407</v>
      </c>
      <c r="H106" s="99" t="str">
        <f>'[2]8 класс'!H122</f>
        <v>ОКВК</v>
      </c>
      <c r="I106" s="95">
        <v>8</v>
      </c>
      <c r="J106" s="96">
        <v>7</v>
      </c>
      <c r="K106" s="96">
        <v>0</v>
      </c>
      <c r="L106" s="96">
        <v>2</v>
      </c>
      <c r="M106" s="96">
        <v>0</v>
      </c>
      <c r="N106" s="96">
        <v>5</v>
      </c>
      <c r="O106" s="96">
        <v>1</v>
      </c>
      <c r="P106" s="96">
        <v>1</v>
      </c>
      <c r="Q106" s="96">
        <v>1</v>
      </c>
      <c r="R106" s="96">
        <v>1.5</v>
      </c>
      <c r="S106" s="96">
        <v>0</v>
      </c>
      <c r="T106" s="96">
        <v>0</v>
      </c>
      <c r="U106" s="96">
        <v>1</v>
      </c>
      <c r="V106" s="96">
        <v>5</v>
      </c>
      <c r="W106" s="96">
        <v>0</v>
      </c>
      <c r="X106" s="97">
        <f t="shared" si="2"/>
        <v>24.5</v>
      </c>
      <c r="Y106" s="102">
        <v>44</v>
      </c>
      <c r="Z106" s="100" t="s">
        <v>906</v>
      </c>
    </row>
    <row r="107" spans="1:26" ht="15">
      <c r="A107" s="75"/>
      <c r="B107" s="99">
        <v>97</v>
      </c>
      <c r="C107" s="95" t="s">
        <v>463</v>
      </c>
      <c r="D107" s="99" t="str">
        <f>'[2]8 класс'!C115</f>
        <v>Гладунова</v>
      </c>
      <c r="E107" s="99" t="str">
        <f>'[2]8 класс'!D115</f>
        <v>Кира</v>
      </c>
      <c r="F107" s="99" t="str">
        <f>'[2]8 класс'!E115</f>
        <v>Сергеевна</v>
      </c>
      <c r="G107" s="95" t="s">
        <v>407</v>
      </c>
      <c r="H107" s="99" t="str">
        <f>'[2]8 класс'!H115</f>
        <v>БОУ г .Омска "Средняя общеобразовательная школа №63"</v>
      </c>
      <c r="I107" s="95">
        <v>8</v>
      </c>
      <c r="J107" s="96">
        <v>6</v>
      </c>
      <c r="K107" s="96">
        <v>0</v>
      </c>
      <c r="L107" s="96">
        <v>2</v>
      </c>
      <c r="M107" s="96">
        <v>0</v>
      </c>
      <c r="N107" s="96">
        <v>2.5</v>
      </c>
      <c r="O107" s="96">
        <v>1</v>
      </c>
      <c r="P107" s="96">
        <v>1</v>
      </c>
      <c r="Q107" s="96">
        <v>0</v>
      </c>
      <c r="R107" s="96">
        <v>1.5</v>
      </c>
      <c r="S107" s="96">
        <v>4</v>
      </c>
      <c r="T107" s="96">
        <v>0</v>
      </c>
      <c r="U107" s="96">
        <v>0</v>
      </c>
      <c r="V107" s="96">
        <v>5</v>
      </c>
      <c r="W107" s="96">
        <v>1</v>
      </c>
      <c r="X107" s="97">
        <f aca="true" t="shared" si="3" ref="X107:X138">SUM(J107:W107)</f>
        <v>24</v>
      </c>
      <c r="Y107" s="102">
        <v>45</v>
      </c>
      <c r="Z107" s="100" t="s">
        <v>906</v>
      </c>
    </row>
    <row r="108" spans="1:26" ht="15">
      <c r="A108" s="75"/>
      <c r="B108" s="99">
        <v>98</v>
      </c>
      <c r="C108" s="95" t="s">
        <v>462</v>
      </c>
      <c r="D108" s="99" t="str">
        <f>'[2]8 класс'!C92</f>
        <v>Жуматаева</v>
      </c>
      <c r="E108" s="99" t="str">
        <f>'[2]8 класс'!D92</f>
        <v>Сафина</v>
      </c>
      <c r="F108" s="99" t="str">
        <f>'[2]8 класс'!E92</f>
        <v>Сагидуллаевна</v>
      </c>
      <c r="G108" s="95" t="s">
        <v>407</v>
      </c>
      <c r="H108" s="99" t="str">
        <f>'[2]8 класс'!H92</f>
        <v>БОУ г. Омска "Гимназия №19"</v>
      </c>
      <c r="I108" s="95">
        <v>8</v>
      </c>
      <c r="J108" s="96">
        <v>6</v>
      </c>
      <c r="K108" s="96">
        <v>0</v>
      </c>
      <c r="L108" s="96">
        <v>1</v>
      </c>
      <c r="M108" s="96">
        <v>0</v>
      </c>
      <c r="N108" s="96">
        <v>5</v>
      </c>
      <c r="O108" s="96">
        <v>1</v>
      </c>
      <c r="P108" s="96">
        <v>1</v>
      </c>
      <c r="Q108" s="96">
        <v>0</v>
      </c>
      <c r="R108" s="96">
        <v>2.5</v>
      </c>
      <c r="S108" s="96">
        <v>0</v>
      </c>
      <c r="T108" s="96">
        <v>0</v>
      </c>
      <c r="U108" s="96">
        <v>1</v>
      </c>
      <c r="V108" s="96">
        <v>5</v>
      </c>
      <c r="W108" s="96">
        <v>1</v>
      </c>
      <c r="X108" s="97">
        <f t="shared" si="3"/>
        <v>23.5</v>
      </c>
      <c r="Y108" s="100">
        <v>46</v>
      </c>
      <c r="Z108" s="100" t="s">
        <v>906</v>
      </c>
    </row>
    <row r="109" spans="1:26" ht="15">
      <c r="A109" s="75"/>
      <c r="B109" s="99">
        <v>99</v>
      </c>
      <c r="C109" s="95" t="s">
        <v>461</v>
      </c>
      <c r="D109" s="99" t="str">
        <f>'[2]8 класс'!C170</f>
        <v>Ковалева</v>
      </c>
      <c r="E109" s="99" t="str">
        <f>'[2]8 класс'!D170</f>
        <v>Александра</v>
      </c>
      <c r="F109" s="99" t="str">
        <f>'[2]8 класс'!E170</f>
        <v>Вячеславовна</v>
      </c>
      <c r="G109" s="95" t="s">
        <v>407</v>
      </c>
      <c r="H109" s="99" t="str">
        <f>'[2]8 класс'!H170</f>
        <v>БОУ г.Омска "Средняя общеобразовательная школа №141"</v>
      </c>
      <c r="I109" s="95">
        <v>8</v>
      </c>
      <c r="J109" s="96">
        <v>4</v>
      </c>
      <c r="K109" s="96">
        <v>0</v>
      </c>
      <c r="L109" s="96">
        <v>2</v>
      </c>
      <c r="M109" s="96">
        <v>0</v>
      </c>
      <c r="N109" s="96">
        <v>5</v>
      </c>
      <c r="O109" s="96">
        <v>0</v>
      </c>
      <c r="P109" s="96">
        <v>0.5</v>
      </c>
      <c r="Q109" s="96">
        <v>0</v>
      </c>
      <c r="R109" s="96">
        <v>1</v>
      </c>
      <c r="S109" s="96">
        <v>3</v>
      </c>
      <c r="T109" s="96">
        <v>0</v>
      </c>
      <c r="U109" s="96">
        <v>1</v>
      </c>
      <c r="V109" s="96">
        <v>5</v>
      </c>
      <c r="W109" s="96">
        <v>1</v>
      </c>
      <c r="X109" s="97">
        <f t="shared" si="3"/>
        <v>22.5</v>
      </c>
      <c r="Y109" s="100">
        <v>47</v>
      </c>
      <c r="Z109" s="100" t="s">
        <v>906</v>
      </c>
    </row>
    <row r="110" spans="1:26" ht="15">
      <c r="A110" s="75"/>
      <c r="B110" s="99">
        <v>100</v>
      </c>
      <c r="C110" s="95" t="s">
        <v>460</v>
      </c>
      <c r="D110" s="99" t="str">
        <f>'[2]8 класс'!C127</f>
        <v>Керейбаев</v>
      </c>
      <c r="E110" s="99" t="str">
        <f>'[2]8 класс'!D127</f>
        <v>Ергали</v>
      </c>
      <c r="F110" s="99" t="str">
        <f>'[2]8 класс'!E127</f>
        <v>Игоревич</v>
      </c>
      <c r="G110" s="95" t="s">
        <v>407</v>
      </c>
      <c r="H110" s="99" t="str">
        <f>'[2]8 класс'!H127</f>
        <v>БОУ г. Омска "Средняя общеобразовательная школа №72 с углубленным изучением отдельных предметов"</v>
      </c>
      <c r="I110" s="95">
        <v>8</v>
      </c>
      <c r="J110" s="96">
        <v>6</v>
      </c>
      <c r="K110" s="96">
        <v>0</v>
      </c>
      <c r="L110" s="96">
        <v>2</v>
      </c>
      <c r="M110" s="96">
        <v>0</v>
      </c>
      <c r="N110" s="96">
        <v>5</v>
      </c>
      <c r="O110" s="96">
        <v>0</v>
      </c>
      <c r="P110" s="96">
        <v>1</v>
      </c>
      <c r="Q110" s="96">
        <v>0</v>
      </c>
      <c r="R110" s="96">
        <v>1</v>
      </c>
      <c r="S110" s="96">
        <v>3</v>
      </c>
      <c r="T110" s="96">
        <v>0</v>
      </c>
      <c r="U110" s="96">
        <v>1</v>
      </c>
      <c r="V110" s="96">
        <v>0</v>
      </c>
      <c r="W110" s="96">
        <v>3</v>
      </c>
      <c r="X110" s="97">
        <f t="shared" si="3"/>
        <v>22</v>
      </c>
      <c r="Y110" s="102">
        <v>48</v>
      </c>
      <c r="Z110" s="100" t="s">
        <v>906</v>
      </c>
    </row>
    <row r="111" spans="1:26" ht="15">
      <c r="A111" s="75"/>
      <c r="B111" s="99">
        <v>101</v>
      </c>
      <c r="C111" s="95" t="s">
        <v>459</v>
      </c>
      <c r="D111" s="99" t="str">
        <f>'[2]8 класс'!C76</f>
        <v>Кривенко</v>
      </c>
      <c r="E111" s="99" t="str">
        <f>'[2]8 класс'!D76</f>
        <v>Серафима</v>
      </c>
      <c r="F111" s="99" t="str">
        <f>'[2]8 класс'!E76</f>
        <v>Сергеевна</v>
      </c>
      <c r="G111" s="95" t="s">
        <v>407</v>
      </c>
      <c r="H111" s="99" t="str">
        <f>'[2]8 класс'!H76</f>
        <v>БОУ г. Омска "СОШ №40 с УИОП"</v>
      </c>
      <c r="I111" s="95">
        <v>8</v>
      </c>
      <c r="J111" s="96">
        <v>7</v>
      </c>
      <c r="K111" s="96">
        <v>0</v>
      </c>
      <c r="L111" s="96">
        <v>1</v>
      </c>
      <c r="M111" s="96">
        <v>0</v>
      </c>
      <c r="N111" s="96">
        <v>5</v>
      </c>
      <c r="O111" s="96">
        <v>0.5</v>
      </c>
      <c r="P111" s="96">
        <v>0.5</v>
      </c>
      <c r="Q111" s="96">
        <v>1</v>
      </c>
      <c r="R111" s="96">
        <v>1</v>
      </c>
      <c r="S111" s="96">
        <v>5</v>
      </c>
      <c r="T111" s="96">
        <v>0</v>
      </c>
      <c r="U111" s="96">
        <v>1</v>
      </c>
      <c r="V111" s="96">
        <v>0</v>
      </c>
      <c r="W111" s="96">
        <v>0</v>
      </c>
      <c r="X111" s="97">
        <f t="shared" si="3"/>
        <v>22</v>
      </c>
      <c r="Y111" s="102">
        <v>48</v>
      </c>
      <c r="Z111" s="100" t="s">
        <v>906</v>
      </c>
    </row>
    <row r="112" spans="1:26" ht="15">
      <c r="A112" s="75"/>
      <c r="B112" s="99">
        <v>102</v>
      </c>
      <c r="C112" s="95" t="s">
        <v>458</v>
      </c>
      <c r="D112" s="99" t="str">
        <f>'[2]8 класс'!C107</f>
        <v>Сарсенбаева</v>
      </c>
      <c r="E112" s="99" t="str">
        <f>'[2]8 класс'!D107</f>
        <v>Дана</v>
      </c>
      <c r="F112" s="99" t="str">
        <f>'[2]8 класс'!E107</f>
        <v>Нурлановна</v>
      </c>
      <c r="G112" s="95" t="s">
        <v>407</v>
      </c>
      <c r="H112" s="99" t="str">
        <f>'[2]8 класс'!H107</f>
        <v>БОУ г.Омска "Средняя общеобразовательная школа №53"</v>
      </c>
      <c r="I112" s="95">
        <v>8</v>
      </c>
      <c r="J112" s="96">
        <v>7</v>
      </c>
      <c r="K112" s="96">
        <v>1</v>
      </c>
      <c r="L112" s="96">
        <v>1</v>
      </c>
      <c r="M112" s="96">
        <v>0</v>
      </c>
      <c r="N112" s="96">
        <v>5</v>
      </c>
      <c r="O112" s="96">
        <v>0.5</v>
      </c>
      <c r="P112" s="96">
        <v>1</v>
      </c>
      <c r="Q112" s="96">
        <v>0</v>
      </c>
      <c r="R112" s="96">
        <v>1.5</v>
      </c>
      <c r="S112" s="96">
        <v>1</v>
      </c>
      <c r="T112" s="96">
        <v>0</v>
      </c>
      <c r="U112" s="96">
        <v>0</v>
      </c>
      <c r="V112" s="96">
        <v>0</v>
      </c>
      <c r="W112" s="96">
        <v>4</v>
      </c>
      <c r="X112" s="97">
        <f t="shared" si="3"/>
        <v>22</v>
      </c>
      <c r="Y112" s="102">
        <v>48</v>
      </c>
      <c r="Z112" s="100" t="s">
        <v>906</v>
      </c>
    </row>
    <row r="113" spans="1:26" ht="15">
      <c r="A113" s="75"/>
      <c r="B113" s="99">
        <v>103</v>
      </c>
      <c r="C113" s="95" t="s">
        <v>457</v>
      </c>
      <c r="D113" s="99" t="str">
        <f>'[2]8 класс'!C31</f>
        <v>Белобородов</v>
      </c>
      <c r="E113" s="99" t="str">
        <f>'[2]8 класс'!D31</f>
        <v>Никита</v>
      </c>
      <c r="F113" s="99" t="str">
        <f>'[2]8 класс'!E31</f>
        <v>Сергеевич</v>
      </c>
      <c r="G113" s="95" t="s">
        <v>407</v>
      </c>
      <c r="H113" s="99" t="str">
        <f>'[2]8 класс'!H31</f>
        <v>БОУ ОО "МОЦРО №117"</v>
      </c>
      <c r="I113" s="95">
        <v>8</v>
      </c>
      <c r="J113" s="96">
        <v>3</v>
      </c>
      <c r="K113" s="96">
        <v>0</v>
      </c>
      <c r="L113" s="96">
        <v>3</v>
      </c>
      <c r="M113" s="96">
        <v>0</v>
      </c>
      <c r="N113" s="96">
        <v>5</v>
      </c>
      <c r="O113" s="96">
        <v>1</v>
      </c>
      <c r="P113" s="96">
        <v>0.5</v>
      </c>
      <c r="Q113" s="96">
        <v>0</v>
      </c>
      <c r="R113" s="96">
        <v>0</v>
      </c>
      <c r="S113" s="96">
        <v>0</v>
      </c>
      <c r="T113" s="96">
        <v>0</v>
      </c>
      <c r="U113" s="96">
        <v>1</v>
      </c>
      <c r="V113" s="96">
        <v>5</v>
      </c>
      <c r="W113" s="96">
        <v>3</v>
      </c>
      <c r="X113" s="97">
        <f t="shared" si="3"/>
        <v>21.5</v>
      </c>
      <c r="Y113" s="102">
        <v>49</v>
      </c>
      <c r="Z113" s="100" t="s">
        <v>906</v>
      </c>
    </row>
    <row r="114" spans="1:26" ht="15">
      <c r="A114" s="75"/>
      <c r="B114" s="99">
        <v>104</v>
      </c>
      <c r="C114" s="95" t="s">
        <v>456</v>
      </c>
      <c r="D114" s="99" t="str">
        <f>'[2]8 класс'!C90</f>
        <v>Клёшина</v>
      </c>
      <c r="E114" s="99" t="str">
        <f>'[2]8 класс'!D90</f>
        <v>Валерия</v>
      </c>
      <c r="F114" s="99" t="str">
        <f>'[2]8 класс'!E90</f>
        <v>Александровна</v>
      </c>
      <c r="G114" s="95" t="s">
        <v>407</v>
      </c>
      <c r="H114" s="99" t="str">
        <f>'[2]8 класс'!H90</f>
        <v>БОУ г. Омска "СОШ №23"</v>
      </c>
      <c r="I114" s="95">
        <v>8</v>
      </c>
      <c r="J114" s="96">
        <v>7</v>
      </c>
      <c r="K114" s="96">
        <v>0</v>
      </c>
      <c r="L114" s="96">
        <v>2</v>
      </c>
      <c r="M114" s="96">
        <v>0</v>
      </c>
      <c r="N114" s="96">
        <v>5</v>
      </c>
      <c r="O114" s="96">
        <v>0.5</v>
      </c>
      <c r="P114" s="96">
        <v>1</v>
      </c>
      <c r="Q114" s="96">
        <v>0</v>
      </c>
      <c r="R114" s="96">
        <v>2</v>
      </c>
      <c r="S114" s="96">
        <v>3</v>
      </c>
      <c r="T114" s="96">
        <v>0</v>
      </c>
      <c r="U114" s="96">
        <v>0</v>
      </c>
      <c r="V114" s="96">
        <v>1</v>
      </c>
      <c r="W114" s="96">
        <v>0</v>
      </c>
      <c r="X114" s="97">
        <f t="shared" si="3"/>
        <v>21.5</v>
      </c>
      <c r="Y114" s="102">
        <v>49</v>
      </c>
      <c r="Z114" s="100" t="s">
        <v>906</v>
      </c>
    </row>
    <row r="115" spans="1:26" ht="15">
      <c r="A115" s="75"/>
      <c r="B115" s="99">
        <v>105</v>
      </c>
      <c r="C115" s="95" t="s">
        <v>455</v>
      </c>
      <c r="D115" s="99" t="str">
        <f>'[2]8 класс'!C102</f>
        <v>Кожевникова</v>
      </c>
      <c r="E115" s="99" t="str">
        <f>'[2]8 класс'!D102</f>
        <v>Екатерина</v>
      </c>
      <c r="F115" s="99" t="str">
        <f>'[2]8 класс'!E102</f>
        <v>Валерьевна</v>
      </c>
      <c r="G115" s="95" t="s">
        <v>407</v>
      </c>
      <c r="H115" s="99" t="str">
        <f>'[2]8 класс'!H102</f>
        <v>БОУ г. Омска "Гимназия №19"</v>
      </c>
      <c r="I115" s="95">
        <v>8</v>
      </c>
      <c r="J115" s="96">
        <v>6</v>
      </c>
      <c r="K115" s="96">
        <v>0</v>
      </c>
      <c r="L115" s="96">
        <v>2</v>
      </c>
      <c r="M115" s="96">
        <v>0</v>
      </c>
      <c r="N115" s="96">
        <v>5</v>
      </c>
      <c r="O115" s="96">
        <v>0.5</v>
      </c>
      <c r="P115" s="96">
        <v>0.5</v>
      </c>
      <c r="Q115" s="96">
        <v>0</v>
      </c>
      <c r="R115" s="96">
        <v>1.5</v>
      </c>
      <c r="S115" s="96">
        <v>0</v>
      </c>
      <c r="T115" s="96">
        <v>2</v>
      </c>
      <c r="U115" s="96">
        <v>1</v>
      </c>
      <c r="V115" s="96">
        <v>1</v>
      </c>
      <c r="W115" s="96">
        <v>2</v>
      </c>
      <c r="X115" s="97">
        <f t="shared" si="3"/>
        <v>21.5</v>
      </c>
      <c r="Y115" s="102">
        <v>49</v>
      </c>
      <c r="Z115" s="100" t="s">
        <v>906</v>
      </c>
    </row>
    <row r="116" spans="1:26" ht="15">
      <c r="A116" s="75"/>
      <c r="B116" s="99">
        <v>106</v>
      </c>
      <c r="C116" s="95" t="s">
        <v>454</v>
      </c>
      <c r="D116" s="99" t="str">
        <f>'[2]8 класс'!C141</f>
        <v>Корниенко</v>
      </c>
      <c r="E116" s="99" t="str">
        <f>'[2]8 класс'!D141</f>
        <v>Виталий</v>
      </c>
      <c r="F116" s="99" t="str">
        <f>'[2]8 класс'!E141</f>
        <v>Игоревич</v>
      </c>
      <c r="G116" s="95" t="s">
        <v>407</v>
      </c>
      <c r="H116" s="99" t="str">
        <f>'[2]8 класс'!H141</f>
        <v>БОУ г. Омска "Средняя общеобразовательная школа №142"</v>
      </c>
      <c r="I116" s="95">
        <v>8</v>
      </c>
      <c r="J116" s="96">
        <v>7</v>
      </c>
      <c r="K116" s="96">
        <v>0</v>
      </c>
      <c r="L116" s="96">
        <v>2</v>
      </c>
      <c r="M116" s="96">
        <v>0</v>
      </c>
      <c r="N116" s="96">
        <v>4</v>
      </c>
      <c r="O116" s="96">
        <v>0.5</v>
      </c>
      <c r="P116" s="96">
        <v>1</v>
      </c>
      <c r="Q116" s="96">
        <v>0</v>
      </c>
      <c r="R116" s="96">
        <v>2</v>
      </c>
      <c r="S116" s="96">
        <v>0</v>
      </c>
      <c r="T116" s="96">
        <v>2</v>
      </c>
      <c r="U116" s="96">
        <v>1</v>
      </c>
      <c r="V116" s="96">
        <v>0</v>
      </c>
      <c r="W116" s="96">
        <v>2</v>
      </c>
      <c r="X116" s="97">
        <f t="shared" si="3"/>
        <v>21.5</v>
      </c>
      <c r="Y116" s="102">
        <v>49</v>
      </c>
      <c r="Z116" s="100" t="s">
        <v>906</v>
      </c>
    </row>
    <row r="117" spans="1:26" ht="15">
      <c r="A117" s="75"/>
      <c r="B117" s="99">
        <v>107</v>
      </c>
      <c r="C117" s="95" t="s">
        <v>453</v>
      </c>
      <c r="D117" s="99" t="str">
        <f>'[2]8 класс'!C84</f>
        <v>Федорова</v>
      </c>
      <c r="E117" s="99" t="str">
        <f>'[2]8 класс'!D84</f>
        <v>Полина</v>
      </c>
      <c r="F117" s="99" t="str">
        <f>'[2]8 класс'!E84</f>
        <v>Ивановна</v>
      </c>
      <c r="G117" s="95" t="s">
        <v>407</v>
      </c>
      <c r="H117" s="99" t="str">
        <f>'[2]8 класс'!H84</f>
        <v>БОУ г. Омска "Гимназия №26"</v>
      </c>
      <c r="I117" s="95">
        <v>8</v>
      </c>
      <c r="J117" s="96">
        <v>4</v>
      </c>
      <c r="K117" s="96">
        <v>0</v>
      </c>
      <c r="L117" s="96">
        <v>1</v>
      </c>
      <c r="M117" s="96">
        <v>0</v>
      </c>
      <c r="N117" s="96">
        <v>4.5</v>
      </c>
      <c r="O117" s="96">
        <v>0.5</v>
      </c>
      <c r="P117" s="96">
        <v>0.5</v>
      </c>
      <c r="Q117" s="96">
        <v>0</v>
      </c>
      <c r="R117" s="96">
        <v>1</v>
      </c>
      <c r="S117" s="96">
        <v>5</v>
      </c>
      <c r="T117" s="96">
        <v>0</v>
      </c>
      <c r="U117" s="96">
        <v>0</v>
      </c>
      <c r="V117" s="96">
        <v>3</v>
      </c>
      <c r="W117" s="96">
        <v>2</v>
      </c>
      <c r="X117" s="97">
        <f t="shared" si="3"/>
        <v>21.5</v>
      </c>
      <c r="Y117" s="102">
        <v>49</v>
      </c>
      <c r="Z117" s="100" t="s">
        <v>906</v>
      </c>
    </row>
    <row r="118" spans="1:26" ht="15">
      <c r="A118" s="75"/>
      <c r="B118" s="99">
        <v>108</v>
      </c>
      <c r="C118" s="95" t="s">
        <v>452</v>
      </c>
      <c r="D118" s="99" t="str">
        <f>'[2]8 класс'!C20</f>
        <v>Семкова</v>
      </c>
      <c r="E118" s="99" t="str">
        <f>'[2]8 класс'!D20</f>
        <v>Виолетта</v>
      </c>
      <c r="F118" s="99" t="str">
        <f>'[2]8 класс'!E20</f>
        <v>Евгеньевна</v>
      </c>
      <c r="G118" s="95" t="s">
        <v>407</v>
      </c>
      <c r="H118" s="99" t="str">
        <f>'[2]8 класс'!H20</f>
        <v>БОУ г. Омска "Средняя общеобразовательная школа №77"</v>
      </c>
      <c r="I118" s="95">
        <v>8</v>
      </c>
      <c r="J118" s="96">
        <v>5</v>
      </c>
      <c r="K118" s="96">
        <v>0</v>
      </c>
      <c r="L118" s="96">
        <v>2</v>
      </c>
      <c r="M118" s="96">
        <v>0</v>
      </c>
      <c r="N118" s="96">
        <v>5</v>
      </c>
      <c r="O118" s="96">
        <v>0.5</v>
      </c>
      <c r="P118" s="96">
        <v>0.5</v>
      </c>
      <c r="Q118" s="96">
        <v>1</v>
      </c>
      <c r="R118" s="96">
        <v>1</v>
      </c>
      <c r="S118" s="96">
        <v>0</v>
      </c>
      <c r="T118" s="96">
        <v>2</v>
      </c>
      <c r="U118" s="96">
        <v>2</v>
      </c>
      <c r="V118" s="96">
        <v>0</v>
      </c>
      <c r="W118" s="96">
        <v>2</v>
      </c>
      <c r="X118" s="97">
        <f t="shared" si="3"/>
        <v>21</v>
      </c>
      <c r="Y118" s="100">
        <v>50</v>
      </c>
      <c r="Z118" s="100" t="s">
        <v>906</v>
      </c>
    </row>
    <row r="119" spans="1:26" ht="15">
      <c r="A119" s="75"/>
      <c r="B119" s="99">
        <v>109</v>
      </c>
      <c r="C119" s="95" t="s">
        <v>451</v>
      </c>
      <c r="D119" s="99" t="str">
        <f>'[2]8 класс'!C56</f>
        <v>Хомета</v>
      </c>
      <c r="E119" s="99" t="str">
        <f>'[2]8 класс'!D56</f>
        <v>Максим</v>
      </c>
      <c r="F119" s="99" t="str">
        <f>'[2]8 класс'!E56</f>
        <v>Станиславович</v>
      </c>
      <c r="G119" s="95" t="s">
        <v>407</v>
      </c>
      <c r="H119" s="99" t="str">
        <f>'[2]8 класс'!H56</f>
        <v>БОУ ОО "МОЦРО №117"</v>
      </c>
      <c r="I119" s="95">
        <v>8</v>
      </c>
      <c r="J119" s="96">
        <v>4</v>
      </c>
      <c r="K119" s="96">
        <v>1</v>
      </c>
      <c r="L119" s="96">
        <v>2</v>
      </c>
      <c r="M119" s="96">
        <v>0</v>
      </c>
      <c r="N119" s="96">
        <v>5</v>
      </c>
      <c r="O119" s="96">
        <v>1.5</v>
      </c>
      <c r="P119" s="96">
        <v>0.5</v>
      </c>
      <c r="Q119" s="96">
        <v>0</v>
      </c>
      <c r="R119" s="96">
        <v>0</v>
      </c>
      <c r="S119" s="96">
        <v>0</v>
      </c>
      <c r="T119" s="96">
        <v>0</v>
      </c>
      <c r="U119" s="96">
        <v>1</v>
      </c>
      <c r="V119" s="96">
        <v>1</v>
      </c>
      <c r="W119" s="96">
        <v>5</v>
      </c>
      <c r="X119" s="97">
        <f t="shared" si="3"/>
        <v>21</v>
      </c>
      <c r="Y119" s="100">
        <v>50</v>
      </c>
      <c r="Z119" s="100" t="s">
        <v>906</v>
      </c>
    </row>
    <row r="120" spans="1:26" ht="15">
      <c r="A120" s="75"/>
      <c r="B120" s="99">
        <v>110</v>
      </c>
      <c r="C120" s="95" t="s">
        <v>450</v>
      </c>
      <c r="D120" s="99" t="str">
        <f>'[2]8 класс'!C94</f>
        <v>Жумабаев</v>
      </c>
      <c r="E120" s="99" t="str">
        <f>'[2]8 класс'!D94</f>
        <v>Нургали</v>
      </c>
      <c r="F120" s="99" t="str">
        <f>'[2]8 класс'!E94</f>
        <v>Жанбатырович</v>
      </c>
      <c r="G120" s="95" t="s">
        <v>407</v>
      </c>
      <c r="H120" s="99" t="str">
        <f>'[2]8 класс'!H94</f>
        <v>БОУ г. Омска "СОШ №23"</v>
      </c>
      <c r="I120" s="95">
        <v>8</v>
      </c>
      <c r="J120" s="96">
        <v>4</v>
      </c>
      <c r="K120" s="96">
        <v>0</v>
      </c>
      <c r="L120" s="96">
        <v>2</v>
      </c>
      <c r="M120" s="96">
        <v>0</v>
      </c>
      <c r="N120" s="96">
        <v>2</v>
      </c>
      <c r="O120" s="96">
        <v>1</v>
      </c>
      <c r="P120" s="96">
        <v>0</v>
      </c>
      <c r="Q120" s="96">
        <v>1</v>
      </c>
      <c r="R120" s="96">
        <v>2.5</v>
      </c>
      <c r="S120" s="96">
        <v>1</v>
      </c>
      <c r="T120" s="96">
        <v>0</v>
      </c>
      <c r="U120" s="96">
        <v>1</v>
      </c>
      <c r="V120" s="96">
        <v>5</v>
      </c>
      <c r="W120" s="96">
        <v>1</v>
      </c>
      <c r="X120" s="97">
        <f t="shared" si="3"/>
        <v>20.5</v>
      </c>
      <c r="Y120" s="100">
        <v>51</v>
      </c>
      <c r="Z120" s="100" t="s">
        <v>906</v>
      </c>
    </row>
    <row r="121" spans="1:26" ht="15">
      <c r="A121" s="75"/>
      <c r="B121" s="99">
        <v>111</v>
      </c>
      <c r="C121" s="95" t="s">
        <v>449</v>
      </c>
      <c r="D121" s="99" t="str">
        <f>'[2]8 класс'!C150</f>
        <v>Климанов</v>
      </c>
      <c r="E121" s="99" t="str">
        <f>'[2]8 класс'!D150</f>
        <v>Богдан</v>
      </c>
      <c r="F121" s="99" t="str">
        <f>'[2]8 класс'!E150</f>
        <v>Дмитриевич</v>
      </c>
      <c r="G121" s="95" t="s">
        <v>407</v>
      </c>
      <c r="H121" s="99" t="str">
        <f>'[2]8 класс'!H150</f>
        <v>АНПОО "МАНО"</v>
      </c>
      <c r="I121" s="95">
        <v>8</v>
      </c>
      <c r="J121" s="96">
        <v>5</v>
      </c>
      <c r="K121" s="96">
        <v>1</v>
      </c>
      <c r="L121" s="96">
        <v>0</v>
      </c>
      <c r="M121" s="96">
        <v>0</v>
      </c>
      <c r="N121" s="96">
        <v>5</v>
      </c>
      <c r="O121" s="96">
        <v>0.5</v>
      </c>
      <c r="P121" s="96">
        <v>1.5</v>
      </c>
      <c r="Q121" s="96">
        <v>0</v>
      </c>
      <c r="R121" s="96">
        <v>1.5</v>
      </c>
      <c r="S121" s="96">
        <v>1</v>
      </c>
      <c r="T121" s="96">
        <v>0</v>
      </c>
      <c r="U121" s="96">
        <v>0</v>
      </c>
      <c r="V121" s="96">
        <v>4</v>
      </c>
      <c r="W121" s="96">
        <v>1</v>
      </c>
      <c r="X121" s="97">
        <f t="shared" si="3"/>
        <v>20.5</v>
      </c>
      <c r="Y121" s="100">
        <v>51</v>
      </c>
      <c r="Z121" s="100" t="s">
        <v>906</v>
      </c>
    </row>
    <row r="122" spans="1:26" ht="15">
      <c r="A122" s="75"/>
      <c r="B122" s="99">
        <v>112</v>
      </c>
      <c r="C122" s="95" t="s">
        <v>448</v>
      </c>
      <c r="D122" s="99" t="str">
        <f>'[2]8 класс'!C114</f>
        <v>Герлейн</v>
      </c>
      <c r="E122" s="99" t="str">
        <f>'[2]8 класс'!D114</f>
        <v>Софья</v>
      </c>
      <c r="F122" s="99" t="str">
        <f>'[2]8 класс'!E114</f>
        <v>Денисовна</v>
      </c>
      <c r="G122" s="95" t="s">
        <v>407</v>
      </c>
      <c r="H122" s="99" t="str">
        <f>'[2]8 класс'!H114</f>
        <v>БОУ г. Омска "Гимназия №84"</v>
      </c>
      <c r="I122" s="95">
        <v>8</v>
      </c>
      <c r="J122" s="96">
        <v>7</v>
      </c>
      <c r="K122" s="96">
        <v>0</v>
      </c>
      <c r="L122" s="96">
        <v>2</v>
      </c>
      <c r="M122" s="96">
        <v>0</v>
      </c>
      <c r="N122" s="96">
        <v>3.5</v>
      </c>
      <c r="O122" s="96">
        <v>1</v>
      </c>
      <c r="P122" s="96">
        <v>1</v>
      </c>
      <c r="Q122" s="96">
        <v>0</v>
      </c>
      <c r="R122" s="96">
        <v>1.5</v>
      </c>
      <c r="S122" s="96">
        <v>4</v>
      </c>
      <c r="T122" s="96">
        <v>0</v>
      </c>
      <c r="U122" s="96">
        <v>0</v>
      </c>
      <c r="V122" s="96">
        <v>0</v>
      </c>
      <c r="W122" s="96">
        <v>0</v>
      </c>
      <c r="X122" s="97">
        <f t="shared" si="3"/>
        <v>20</v>
      </c>
      <c r="Y122" s="102">
        <v>52</v>
      </c>
      <c r="Z122" s="100" t="s">
        <v>906</v>
      </c>
    </row>
    <row r="123" spans="1:26" ht="15">
      <c r="A123" s="75"/>
      <c r="B123" s="99">
        <v>113</v>
      </c>
      <c r="C123" s="95" t="s">
        <v>447</v>
      </c>
      <c r="D123" s="99" t="str">
        <f>'[2]8 класс'!C149</f>
        <v>Лисина</v>
      </c>
      <c r="E123" s="99" t="str">
        <f>'[2]8 класс'!D149</f>
        <v>Кристина</v>
      </c>
      <c r="F123" s="99" t="str">
        <f>'[2]8 класс'!E149</f>
        <v>Васильевна</v>
      </c>
      <c r="G123" s="95" t="s">
        <v>407</v>
      </c>
      <c r="H123" s="99" t="str">
        <f>'[2]8 класс'!H149</f>
        <v>БОУ г. Омска "Гимназия №85"</v>
      </c>
      <c r="I123" s="95">
        <v>8</v>
      </c>
      <c r="J123" s="96">
        <v>6</v>
      </c>
      <c r="K123" s="96">
        <v>1</v>
      </c>
      <c r="L123" s="96">
        <v>1</v>
      </c>
      <c r="M123" s="96">
        <v>0</v>
      </c>
      <c r="N123" s="96">
        <v>5</v>
      </c>
      <c r="O123" s="96">
        <v>0.5</v>
      </c>
      <c r="P123" s="96">
        <v>1.5</v>
      </c>
      <c r="Q123" s="96">
        <v>0</v>
      </c>
      <c r="R123" s="96">
        <v>1</v>
      </c>
      <c r="S123" s="96">
        <v>0</v>
      </c>
      <c r="T123" s="96">
        <v>0</v>
      </c>
      <c r="U123" s="96">
        <v>2</v>
      </c>
      <c r="V123" s="96">
        <v>1</v>
      </c>
      <c r="W123" s="96">
        <v>1</v>
      </c>
      <c r="X123" s="97">
        <f t="shared" si="3"/>
        <v>20</v>
      </c>
      <c r="Y123" s="102">
        <v>52</v>
      </c>
      <c r="Z123" s="100" t="s">
        <v>906</v>
      </c>
    </row>
    <row r="124" spans="1:26" ht="15">
      <c r="A124" s="75"/>
      <c r="B124" s="99">
        <v>114</v>
      </c>
      <c r="C124" s="95" t="s">
        <v>446</v>
      </c>
      <c r="D124" s="99" t="str">
        <f>'[2]8 класс'!C144</f>
        <v>Бодренок</v>
      </c>
      <c r="E124" s="99" t="str">
        <f>'[2]8 класс'!D144</f>
        <v>Константин</v>
      </c>
      <c r="F124" s="99" t="str">
        <f>'[2]8 класс'!E144</f>
        <v>Алексеевич</v>
      </c>
      <c r="G124" s="95" t="s">
        <v>407</v>
      </c>
      <c r="H124" s="99" t="str">
        <f>'[2]8 класс'!H144</f>
        <v>БОУ г. Омска "Средняя общеобразовательная школа №124"</v>
      </c>
      <c r="I124" s="95">
        <v>8</v>
      </c>
      <c r="J124" s="96">
        <v>5</v>
      </c>
      <c r="K124" s="96">
        <v>0</v>
      </c>
      <c r="L124" s="96">
        <v>3</v>
      </c>
      <c r="M124" s="96">
        <v>0</v>
      </c>
      <c r="N124" s="96">
        <v>3.5</v>
      </c>
      <c r="O124" s="96">
        <v>0</v>
      </c>
      <c r="P124" s="96">
        <v>0</v>
      </c>
      <c r="Q124" s="96">
        <v>1</v>
      </c>
      <c r="R124" s="96">
        <v>2</v>
      </c>
      <c r="S124" s="96">
        <v>5</v>
      </c>
      <c r="T124" s="96">
        <v>0</v>
      </c>
      <c r="U124" s="96">
        <v>0</v>
      </c>
      <c r="V124" s="96">
        <v>0</v>
      </c>
      <c r="W124" s="96">
        <v>0</v>
      </c>
      <c r="X124" s="97">
        <f t="shared" si="3"/>
        <v>19.5</v>
      </c>
      <c r="Y124" s="100">
        <v>53</v>
      </c>
      <c r="Z124" s="100" t="s">
        <v>906</v>
      </c>
    </row>
    <row r="125" spans="1:26" ht="15">
      <c r="A125" s="75"/>
      <c r="B125" s="99">
        <v>115</v>
      </c>
      <c r="C125" s="95" t="s">
        <v>445</v>
      </c>
      <c r="D125" s="99" t="str">
        <f>'[2]8 класс'!C126</f>
        <v>Верхоланцева</v>
      </c>
      <c r="E125" s="99" t="str">
        <f>'[2]8 класс'!D126</f>
        <v>Анна</v>
      </c>
      <c r="F125" s="99" t="str">
        <f>'[2]8 класс'!E126</f>
        <v>Никитична</v>
      </c>
      <c r="G125" s="95" t="s">
        <v>407</v>
      </c>
      <c r="H125" s="99" t="str">
        <f>'[2]8 класс'!H126</f>
        <v>ЧОУ "Школа "Альфа и Омега" </v>
      </c>
      <c r="I125" s="95">
        <v>8</v>
      </c>
      <c r="J125" s="96">
        <v>6</v>
      </c>
      <c r="K125" s="96">
        <v>0</v>
      </c>
      <c r="L125" s="96">
        <v>1</v>
      </c>
      <c r="M125" s="96">
        <v>0</v>
      </c>
      <c r="N125" s="96">
        <v>5</v>
      </c>
      <c r="O125" s="96">
        <v>1</v>
      </c>
      <c r="P125" s="96">
        <v>2</v>
      </c>
      <c r="Q125" s="96">
        <v>0</v>
      </c>
      <c r="R125" s="96">
        <v>1.5</v>
      </c>
      <c r="S125" s="96">
        <v>2</v>
      </c>
      <c r="T125" s="96">
        <v>0</v>
      </c>
      <c r="U125" s="96">
        <v>0</v>
      </c>
      <c r="V125" s="96">
        <v>0</v>
      </c>
      <c r="W125" s="96">
        <v>1</v>
      </c>
      <c r="X125" s="97">
        <f t="shared" si="3"/>
        <v>19.5</v>
      </c>
      <c r="Y125" s="100">
        <v>53</v>
      </c>
      <c r="Z125" s="100" t="s">
        <v>906</v>
      </c>
    </row>
    <row r="126" spans="1:26" ht="15">
      <c r="A126" s="75"/>
      <c r="B126" s="99">
        <v>116</v>
      </c>
      <c r="C126" s="95" t="s">
        <v>444</v>
      </c>
      <c r="D126" s="99" t="str">
        <f>'[2]8 класс'!C116</f>
        <v>Кундыбаева</v>
      </c>
      <c r="E126" s="99" t="str">
        <f>'[2]8 класс'!D116</f>
        <v>Назиля</v>
      </c>
      <c r="F126" s="99" t="str">
        <f>'[2]8 класс'!E116</f>
        <v>Каировна</v>
      </c>
      <c r="G126" s="95" t="s">
        <v>407</v>
      </c>
      <c r="H126" s="99" t="str">
        <f>'[2]8 класс'!H116</f>
        <v>БОУ г.Омска "Средняя общеобразовательная школа №53"</v>
      </c>
      <c r="I126" s="95">
        <v>8</v>
      </c>
      <c r="J126" s="96">
        <v>7</v>
      </c>
      <c r="K126" s="96">
        <v>0</v>
      </c>
      <c r="L126" s="96">
        <v>3</v>
      </c>
      <c r="M126" s="96">
        <v>0</v>
      </c>
      <c r="N126" s="96">
        <v>5</v>
      </c>
      <c r="O126" s="96">
        <v>0.5</v>
      </c>
      <c r="P126" s="96">
        <v>1</v>
      </c>
      <c r="Q126" s="96">
        <v>1</v>
      </c>
      <c r="R126" s="96">
        <v>0</v>
      </c>
      <c r="S126" s="96">
        <v>0</v>
      </c>
      <c r="T126" s="96">
        <v>0</v>
      </c>
      <c r="U126" s="96">
        <v>2</v>
      </c>
      <c r="V126" s="96">
        <v>0</v>
      </c>
      <c r="W126" s="96">
        <v>0</v>
      </c>
      <c r="X126" s="97">
        <f t="shared" si="3"/>
        <v>19.5</v>
      </c>
      <c r="Y126" s="100">
        <v>53</v>
      </c>
      <c r="Z126" s="100" t="s">
        <v>906</v>
      </c>
    </row>
    <row r="127" spans="1:26" ht="15">
      <c r="A127" s="75"/>
      <c r="B127" s="99">
        <v>117</v>
      </c>
      <c r="C127" s="95" t="s">
        <v>443</v>
      </c>
      <c r="D127" s="99" t="str">
        <f>'[2]8 класс'!C138</f>
        <v>Русакова</v>
      </c>
      <c r="E127" s="99" t="str">
        <f>'[2]8 класс'!D138</f>
        <v>Анна</v>
      </c>
      <c r="F127" s="99" t="str">
        <f>'[2]8 класс'!E138</f>
        <v>Николаевна</v>
      </c>
      <c r="G127" s="95" t="s">
        <v>407</v>
      </c>
      <c r="H127" s="99" t="str">
        <f>'[2]8 класс'!H138</f>
        <v>БОУ г.Омска "Инженерно-технологический лицей №25"</v>
      </c>
      <c r="I127" s="95">
        <v>8</v>
      </c>
      <c r="J127" s="96">
        <v>6</v>
      </c>
      <c r="K127" s="96">
        <v>0</v>
      </c>
      <c r="L127" s="96">
        <v>3</v>
      </c>
      <c r="M127" s="96">
        <v>0</v>
      </c>
      <c r="N127" s="96">
        <v>5</v>
      </c>
      <c r="O127" s="96">
        <v>1</v>
      </c>
      <c r="P127" s="96">
        <v>0.5</v>
      </c>
      <c r="Q127" s="96">
        <v>0</v>
      </c>
      <c r="R127" s="96">
        <v>1</v>
      </c>
      <c r="S127" s="96">
        <v>0</v>
      </c>
      <c r="T127" s="96">
        <v>0</v>
      </c>
      <c r="U127" s="96">
        <v>1</v>
      </c>
      <c r="V127" s="96">
        <v>1</v>
      </c>
      <c r="W127" s="96">
        <v>1</v>
      </c>
      <c r="X127" s="97">
        <f t="shared" si="3"/>
        <v>19.5</v>
      </c>
      <c r="Y127" s="100">
        <v>53</v>
      </c>
      <c r="Z127" s="100" t="s">
        <v>906</v>
      </c>
    </row>
    <row r="128" spans="1:26" ht="15">
      <c r="A128" s="75"/>
      <c r="B128" s="99">
        <v>118</v>
      </c>
      <c r="C128" s="95" t="s">
        <v>442</v>
      </c>
      <c r="D128" s="99" t="str">
        <f>'[2]8 класс'!C96</f>
        <v>Волкова</v>
      </c>
      <c r="E128" s="99" t="str">
        <f>'[2]8 класс'!D96</f>
        <v>Алиса</v>
      </c>
      <c r="F128" s="99" t="str">
        <f>'[2]8 класс'!E96</f>
        <v>Денисовна</v>
      </c>
      <c r="G128" s="95" t="s">
        <v>407</v>
      </c>
      <c r="H128" s="99" t="str">
        <f>'[2]8 класс'!H96</f>
        <v>БОУ г. Омска "Средняя общеобразовательная школа №116"</v>
      </c>
      <c r="I128" s="95">
        <v>8</v>
      </c>
      <c r="J128" s="96">
        <v>5</v>
      </c>
      <c r="K128" s="96">
        <v>0</v>
      </c>
      <c r="L128" s="96">
        <v>1</v>
      </c>
      <c r="M128" s="96">
        <v>0</v>
      </c>
      <c r="N128" s="96">
        <v>4</v>
      </c>
      <c r="O128" s="96">
        <v>0</v>
      </c>
      <c r="P128" s="96">
        <v>0</v>
      </c>
      <c r="Q128" s="96">
        <v>0</v>
      </c>
      <c r="R128" s="96">
        <v>0</v>
      </c>
      <c r="S128" s="96">
        <v>0</v>
      </c>
      <c r="T128" s="96">
        <v>0</v>
      </c>
      <c r="U128" s="96">
        <v>0</v>
      </c>
      <c r="V128" s="96">
        <v>5</v>
      </c>
      <c r="W128" s="96">
        <v>4</v>
      </c>
      <c r="X128" s="97">
        <f t="shared" si="3"/>
        <v>19</v>
      </c>
      <c r="Y128" s="102">
        <v>54</v>
      </c>
      <c r="Z128" s="100" t="s">
        <v>906</v>
      </c>
    </row>
    <row r="129" spans="1:26" ht="15">
      <c r="A129" s="75"/>
      <c r="B129" s="99">
        <v>119</v>
      </c>
      <c r="C129" s="95" t="s">
        <v>441</v>
      </c>
      <c r="D129" s="99" t="s">
        <v>440</v>
      </c>
      <c r="E129" s="99" t="s">
        <v>439</v>
      </c>
      <c r="F129" s="99" t="s">
        <v>133</v>
      </c>
      <c r="G129" s="95" t="s">
        <v>407</v>
      </c>
      <c r="H129" s="99" t="s">
        <v>438</v>
      </c>
      <c r="I129" s="95">
        <v>8</v>
      </c>
      <c r="J129" s="96">
        <v>7</v>
      </c>
      <c r="K129" s="96">
        <v>0</v>
      </c>
      <c r="L129" s="96">
        <v>2</v>
      </c>
      <c r="M129" s="96">
        <v>0</v>
      </c>
      <c r="N129" s="96">
        <v>5</v>
      </c>
      <c r="O129" s="96">
        <v>0</v>
      </c>
      <c r="P129" s="96">
        <v>1</v>
      </c>
      <c r="Q129" s="96">
        <v>0</v>
      </c>
      <c r="R129" s="96">
        <v>0</v>
      </c>
      <c r="S129" s="96">
        <v>2</v>
      </c>
      <c r="T129" s="96">
        <v>2</v>
      </c>
      <c r="U129" s="96">
        <v>0</v>
      </c>
      <c r="V129" s="96">
        <v>0</v>
      </c>
      <c r="W129" s="96">
        <v>0</v>
      </c>
      <c r="X129" s="97">
        <f t="shared" si="3"/>
        <v>19</v>
      </c>
      <c r="Y129" s="102">
        <v>54</v>
      </c>
      <c r="Z129" s="100" t="s">
        <v>906</v>
      </c>
    </row>
    <row r="130" spans="1:26" ht="15">
      <c r="A130" s="75"/>
      <c r="B130" s="99">
        <v>120</v>
      </c>
      <c r="C130" s="95" t="s">
        <v>437</v>
      </c>
      <c r="D130" s="99" t="str">
        <f>'[2]8 класс'!C62</f>
        <v>Литвякова</v>
      </c>
      <c r="E130" s="99" t="str">
        <f>'[2]8 класс'!D62</f>
        <v>Валерия</v>
      </c>
      <c r="F130" s="99" t="str">
        <f>'[2]8 класс'!E62</f>
        <v>Игоревна</v>
      </c>
      <c r="G130" s="95" t="s">
        <v>407</v>
      </c>
      <c r="H130" s="99" t="str">
        <f>'[2]8 класс'!H62</f>
        <v>БОУ г. Омска "Гимназия №84"</v>
      </c>
      <c r="I130" s="95">
        <v>8</v>
      </c>
      <c r="J130" s="96">
        <v>5</v>
      </c>
      <c r="K130" s="96">
        <v>0</v>
      </c>
      <c r="L130" s="96">
        <v>1</v>
      </c>
      <c r="M130" s="96">
        <v>0</v>
      </c>
      <c r="N130" s="96">
        <v>5</v>
      </c>
      <c r="O130" s="96">
        <v>0.5</v>
      </c>
      <c r="P130" s="96">
        <v>1</v>
      </c>
      <c r="Q130" s="96">
        <v>0</v>
      </c>
      <c r="R130" s="96">
        <v>0.5</v>
      </c>
      <c r="S130" s="96">
        <v>5</v>
      </c>
      <c r="T130" s="96">
        <v>0</v>
      </c>
      <c r="U130" s="96">
        <v>1</v>
      </c>
      <c r="V130" s="96">
        <v>0</v>
      </c>
      <c r="W130" s="96">
        <v>0</v>
      </c>
      <c r="X130" s="97">
        <f t="shared" si="3"/>
        <v>19</v>
      </c>
      <c r="Y130" s="102">
        <v>54</v>
      </c>
      <c r="Z130" s="100" t="s">
        <v>906</v>
      </c>
    </row>
    <row r="131" spans="1:26" ht="15">
      <c r="A131" s="75"/>
      <c r="B131" s="99">
        <v>121</v>
      </c>
      <c r="C131" s="95" t="s">
        <v>436</v>
      </c>
      <c r="D131" s="99" t="str">
        <f>'[2]8 класс'!C152</f>
        <v>Симбаева</v>
      </c>
      <c r="E131" s="99" t="str">
        <f>'[2]8 класс'!D152</f>
        <v>Карина</v>
      </c>
      <c r="F131" s="99" t="str">
        <f>'[2]8 класс'!E152</f>
        <v>Хайдаровна</v>
      </c>
      <c r="G131" s="95" t="s">
        <v>407</v>
      </c>
      <c r="H131" s="99" t="str">
        <f>'[2]8 класс'!H152</f>
        <v>БОУ г. Омска "СОШ №23"</v>
      </c>
      <c r="I131" s="95">
        <v>8</v>
      </c>
      <c r="J131" s="96">
        <v>5</v>
      </c>
      <c r="K131" s="96">
        <v>0</v>
      </c>
      <c r="L131" s="96">
        <v>2</v>
      </c>
      <c r="M131" s="96">
        <v>0</v>
      </c>
      <c r="N131" s="96">
        <v>5</v>
      </c>
      <c r="O131" s="96">
        <v>0.5</v>
      </c>
      <c r="P131" s="96">
        <v>0.5</v>
      </c>
      <c r="Q131" s="96">
        <v>1</v>
      </c>
      <c r="R131" s="96">
        <v>1.5</v>
      </c>
      <c r="S131" s="96">
        <v>0</v>
      </c>
      <c r="T131" s="96">
        <v>0</v>
      </c>
      <c r="U131" s="96">
        <v>2</v>
      </c>
      <c r="V131" s="96">
        <v>1</v>
      </c>
      <c r="W131" s="96">
        <v>0</v>
      </c>
      <c r="X131" s="97">
        <f t="shared" si="3"/>
        <v>18.5</v>
      </c>
      <c r="Y131" s="102">
        <v>55</v>
      </c>
      <c r="Z131" s="100" t="s">
        <v>906</v>
      </c>
    </row>
    <row r="132" spans="1:26" ht="15">
      <c r="A132" s="75"/>
      <c r="B132" s="99">
        <v>122</v>
      </c>
      <c r="C132" s="95" t="s">
        <v>435</v>
      </c>
      <c r="D132" s="99" t="s">
        <v>434</v>
      </c>
      <c r="E132" s="99" t="s">
        <v>181</v>
      </c>
      <c r="F132" s="99" t="s">
        <v>141</v>
      </c>
      <c r="G132" s="95" t="s">
        <v>407</v>
      </c>
      <c r="H132" s="99" t="s">
        <v>433</v>
      </c>
      <c r="I132" s="95">
        <v>8</v>
      </c>
      <c r="J132" s="96">
        <v>7</v>
      </c>
      <c r="K132" s="96">
        <v>0</v>
      </c>
      <c r="L132" s="96">
        <v>2</v>
      </c>
      <c r="M132" s="96">
        <v>0</v>
      </c>
      <c r="N132" s="96">
        <v>5</v>
      </c>
      <c r="O132" s="96">
        <v>0</v>
      </c>
      <c r="P132" s="96">
        <v>0.5</v>
      </c>
      <c r="Q132" s="96">
        <v>0</v>
      </c>
      <c r="R132" s="96">
        <v>2</v>
      </c>
      <c r="S132" s="96">
        <v>0</v>
      </c>
      <c r="T132" s="96">
        <v>0</v>
      </c>
      <c r="U132" s="96">
        <v>2</v>
      </c>
      <c r="V132" s="96">
        <v>0</v>
      </c>
      <c r="W132" s="96">
        <v>0</v>
      </c>
      <c r="X132" s="97">
        <f t="shared" si="3"/>
        <v>18.5</v>
      </c>
      <c r="Y132" s="102">
        <v>55</v>
      </c>
      <c r="Z132" s="100" t="s">
        <v>906</v>
      </c>
    </row>
    <row r="133" spans="1:26" ht="15">
      <c r="A133" s="75"/>
      <c r="B133" s="99">
        <v>123</v>
      </c>
      <c r="C133" s="95" t="s">
        <v>432</v>
      </c>
      <c r="D133" s="99" t="str">
        <f>'[2]8 класс'!C69</f>
        <v>Московенко</v>
      </c>
      <c r="E133" s="99" t="str">
        <f>'[2]8 класс'!D69</f>
        <v>Ульяна</v>
      </c>
      <c r="F133" s="99" t="str">
        <f>'[2]8 класс'!E69</f>
        <v>Александровна</v>
      </c>
      <c r="G133" s="95" t="s">
        <v>407</v>
      </c>
      <c r="H133" s="99" t="str">
        <f>'[2]8 класс'!H69</f>
        <v>БОУ г. Омска "Гимназия №84"</v>
      </c>
      <c r="I133" s="95">
        <v>8</v>
      </c>
      <c r="J133" s="96">
        <v>3</v>
      </c>
      <c r="K133" s="96">
        <v>0</v>
      </c>
      <c r="L133" s="96">
        <v>2</v>
      </c>
      <c r="M133" s="96">
        <v>0</v>
      </c>
      <c r="N133" s="96">
        <v>4</v>
      </c>
      <c r="O133" s="96">
        <v>1</v>
      </c>
      <c r="P133" s="96">
        <v>0</v>
      </c>
      <c r="Q133" s="96">
        <v>0</v>
      </c>
      <c r="R133" s="96">
        <v>1</v>
      </c>
      <c r="S133" s="96">
        <v>2</v>
      </c>
      <c r="T133" s="96">
        <v>0</v>
      </c>
      <c r="U133" s="96">
        <v>0</v>
      </c>
      <c r="V133" s="96">
        <v>5</v>
      </c>
      <c r="W133" s="96">
        <v>0</v>
      </c>
      <c r="X133" s="97">
        <f t="shared" si="3"/>
        <v>18</v>
      </c>
      <c r="Y133" s="100">
        <v>56</v>
      </c>
      <c r="Z133" s="100" t="s">
        <v>906</v>
      </c>
    </row>
    <row r="134" spans="1:26" ht="15">
      <c r="A134" s="75"/>
      <c r="B134" s="99">
        <v>124</v>
      </c>
      <c r="C134" s="95" t="s">
        <v>431</v>
      </c>
      <c r="D134" s="99" t="str">
        <f>'[2]8 класс'!C26</f>
        <v>Пецевич</v>
      </c>
      <c r="E134" s="99" t="str">
        <f>'[2]8 класс'!D26</f>
        <v>Алиса</v>
      </c>
      <c r="F134" s="99" t="str">
        <f>'[2]8 класс'!E26</f>
        <v>Евгеньевна</v>
      </c>
      <c r="G134" s="95" t="s">
        <v>407</v>
      </c>
      <c r="H134" s="99" t="str">
        <f>'[2]8 класс'!H26</f>
        <v>БОУ г. Омска "Средняя общеобразовательная школа №77"</v>
      </c>
      <c r="I134" s="95">
        <v>8</v>
      </c>
      <c r="J134" s="96">
        <v>7</v>
      </c>
      <c r="K134" s="96">
        <v>0</v>
      </c>
      <c r="L134" s="96">
        <v>3</v>
      </c>
      <c r="M134" s="96">
        <v>0</v>
      </c>
      <c r="N134" s="96">
        <v>5</v>
      </c>
      <c r="O134" s="96">
        <v>0</v>
      </c>
      <c r="P134" s="96">
        <v>0</v>
      </c>
      <c r="Q134" s="96">
        <v>0</v>
      </c>
      <c r="R134" s="96">
        <v>0</v>
      </c>
      <c r="S134" s="96">
        <v>2</v>
      </c>
      <c r="T134" s="96">
        <v>0</v>
      </c>
      <c r="U134" s="96">
        <v>1</v>
      </c>
      <c r="V134" s="96">
        <v>0</v>
      </c>
      <c r="W134" s="96">
        <v>0</v>
      </c>
      <c r="X134" s="97">
        <f t="shared" si="3"/>
        <v>18</v>
      </c>
      <c r="Y134" s="100">
        <v>56</v>
      </c>
      <c r="Z134" s="100" t="s">
        <v>906</v>
      </c>
    </row>
    <row r="135" spans="1:26" ht="15">
      <c r="A135" s="75"/>
      <c r="B135" s="99">
        <v>125</v>
      </c>
      <c r="C135" s="95" t="s">
        <v>430</v>
      </c>
      <c r="D135" s="99" t="str">
        <f>'[2]8 класс'!C128</f>
        <v>Подгурская</v>
      </c>
      <c r="E135" s="99" t="str">
        <f>'[2]8 класс'!D128</f>
        <v>Анастасия</v>
      </c>
      <c r="F135" s="99" t="str">
        <f>'[2]8 класс'!E128</f>
        <v>Анатольевна</v>
      </c>
      <c r="G135" s="95" t="s">
        <v>407</v>
      </c>
      <c r="H135" s="99" t="str">
        <f>'[2]8 класс'!H128</f>
        <v>БОУ г. Омска "Лицей №137"</v>
      </c>
      <c r="I135" s="95">
        <v>8</v>
      </c>
      <c r="J135" s="96">
        <v>3</v>
      </c>
      <c r="K135" s="96">
        <v>0</v>
      </c>
      <c r="L135" s="96">
        <v>0</v>
      </c>
      <c r="M135" s="96">
        <v>0</v>
      </c>
      <c r="N135" s="96">
        <v>5</v>
      </c>
      <c r="O135" s="96">
        <v>0</v>
      </c>
      <c r="P135" s="96">
        <v>0</v>
      </c>
      <c r="Q135" s="96">
        <v>0</v>
      </c>
      <c r="R135" s="96">
        <v>1</v>
      </c>
      <c r="S135" s="96">
        <v>6</v>
      </c>
      <c r="T135" s="96">
        <v>0</v>
      </c>
      <c r="U135" s="96">
        <v>2</v>
      </c>
      <c r="V135" s="96">
        <v>0</v>
      </c>
      <c r="W135" s="96">
        <v>1</v>
      </c>
      <c r="X135" s="97">
        <f t="shared" si="3"/>
        <v>18</v>
      </c>
      <c r="Y135" s="100">
        <v>56</v>
      </c>
      <c r="Z135" s="100" t="s">
        <v>906</v>
      </c>
    </row>
    <row r="136" spans="1:26" ht="15">
      <c r="A136" s="75"/>
      <c r="B136" s="99">
        <v>126</v>
      </c>
      <c r="C136" s="95" t="s">
        <v>429</v>
      </c>
      <c r="D136" s="99" t="str">
        <f>'[2]8 класс'!C171</f>
        <v>Соловьева</v>
      </c>
      <c r="E136" s="99" t="str">
        <f>'[2]8 класс'!D171</f>
        <v>Екатерина</v>
      </c>
      <c r="F136" s="99" t="str">
        <f>'[2]8 класс'!E171</f>
        <v>Александровна</v>
      </c>
      <c r="G136" s="95" t="s">
        <v>407</v>
      </c>
      <c r="H136" s="99" t="str">
        <f>'[2]8 класс'!H171</f>
        <v>БОУ г. Омска "Средняя общеобразовательная школа №142"</v>
      </c>
      <c r="I136" s="95">
        <v>8</v>
      </c>
      <c r="J136" s="96">
        <v>4</v>
      </c>
      <c r="K136" s="96">
        <v>0</v>
      </c>
      <c r="L136" s="96">
        <v>3</v>
      </c>
      <c r="M136" s="96">
        <v>0</v>
      </c>
      <c r="N136" s="96">
        <v>5</v>
      </c>
      <c r="O136" s="96">
        <v>0</v>
      </c>
      <c r="P136" s="96">
        <v>0</v>
      </c>
      <c r="Q136" s="96">
        <v>0</v>
      </c>
      <c r="R136" s="96">
        <v>1</v>
      </c>
      <c r="S136" s="96">
        <v>0</v>
      </c>
      <c r="T136" s="96">
        <v>0</v>
      </c>
      <c r="U136" s="96">
        <v>0</v>
      </c>
      <c r="V136" s="96">
        <v>0</v>
      </c>
      <c r="W136" s="96">
        <v>5</v>
      </c>
      <c r="X136" s="97">
        <f t="shared" si="3"/>
        <v>18</v>
      </c>
      <c r="Y136" s="100">
        <v>56</v>
      </c>
      <c r="Z136" s="100" t="s">
        <v>906</v>
      </c>
    </row>
    <row r="137" spans="1:26" ht="15">
      <c r="A137" s="75"/>
      <c r="B137" s="99">
        <v>127</v>
      </c>
      <c r="C137" s="95" t="s">
        <v>428</v>
      </c>
      <c r="D137" s="99" t="str">
        <f>'[2]8 класс'!C159</f>
        <v>Валькив</v>
      </c>
      <c r="E137" s="99" t="str">
        <f>'[2]8 класс'!D159</f>
        <v>Виталина</v>
      </c>
      <c r="F137" s="99" t="str">
        <f>'[2]8 класс'!E159</f>
        <v>Денисовна</v>
      </c>
      <c r="G137" s="95" t="s">
        <v>407</v>
      </c>
      <c r="H137" s="99" t="str">
        <f>'[2]8 класс'!H159</f>
        <v>БОУ г. Омска "Средняя общеобразовательная школа №144"</v>
      </c>
      <c r="I137" s="95">
        <v>8</v>
      </c>
      <c r="J137" s="96">
        <v>5</v>
      </c>
      <c r="K137" s="96">
        <v>0</v>
      </c>
      <c r="L137" s="96">
        <v>2</v>
      </c>
      <c r="M137" s="96">
        <v>0</v>
      </c>
      <c r="N137" s="96">
        <v>5</v>
      </c>
      <c r="O137" s="96">
        <v>0.5</v>
      </c>
      <c r="P137" s="96">
        <v>0</v>
      </c>
      <c r="Q137" s="96">
        <v>0</v>
      </c>
      <c r="R137" s="96">
        <v>1</v>
      </c>
      <c r="S137" s="96">
        <v>0</v>
      </c>
      <c r="T137" s="96">
        <v>0</v>
      </c>
      <c r="U137" s="96">
        <v>1</v>
      </c>
      <c r="V137" s="96">
        <v>1</v>
      </c>
      <c r="W137" s="96">
        <v>2</v>
      </c>
      <c r="X137" s="97">
        <f t="shared" si="3"/>
        <v>17.5</v>
      </c>
      <c r="Y137" s="102">
        <v>57</v>
      </c>
      <c r="Z137" s="100" t="s">
        <v>906</v>
      </c>
    </row>
    <row r="138" spans="1:26" ht="15">
      <c r="A138" s="75"/>
      <c r="B138" s="99">
        <v>128</v>
      </c>
      <c r="C138" s="95" t="s">
        <v>427</v>
      </c>
      <c r="D138" s="99" t="str">
        <f>'[2]8 класс'!C161</f>
        <v>Соколова</v>
      </c>
      <c r="E138" s="99" t="str">
        <f>'[2]8 класс'!D161</f>
        <v>Анна</v>
      </c>
      <c r="F138" s="99" t="str">
        <f>'[2]8 класс'!E161</f>
        <v>Игоревна</v>
      </c>
      <c r="G138" s="95" t="s">
        <v>407</v>
      </c>
      <c r="H138" s="99" t="str">
        <f>'[2]8 класс'!H161</f>
        <v>БОУ г. Омска "Средняя общеобразовательная школа №78"</v>
      </c>
      <c r="I138" s="95">
        <v>8</v>
      </c>
      <c r="J138" s="96">
        <v>4</v>
      </c>
      <c r="K138" s="96">
        <v>0</v>
      </c>
      <c r="L138" s="96">
        <v>1</v>
      </c>
      <c r="M138" s="96">
        <v>0</v>
      </c>
      <c r="N138" s="96">
        <v>5</v>
      </c>
      <c r="O138" s="96">
        <v>0</v>
      </c>
      <c r="P138" s="96">
        <v>1</v>
      </c>
      <c r="Q138" s="96">
        <v>0</v>
      </c>
      <c r="R138" s="96">
        <v>0.5</v>
      </c>
      <c r="S138" s="96">
        <v>3</v>
      </c>
      <c r="T138" s="96">
        <v>0</v>
      </c>
      <c r="U138" s="96">
        <v>1</v>
      </c>
      <c r="V138" s="96">
        <v>1</v>
      </c>
      <c r="W138" s="96">
        <v>1</v>
      </c>
      <c r="X138" s="97">
        <f t="shared" si="3"/>
        <v>17.5</v>
      </c>
      <c r="Y138" s="102">
        <v>57</v>
      </c>
      <c r="Z138" s="100" t="s">
        <v>906</v>
      </c>
    </row>
    <row r="139" spans="1:26" ht="15">
      <c r="A139" s="75"/>
      <c r="B139" s="99">
        <v>129</v>
      </c>
      <c r="C139" s="95" t="s">
        <v>409</v>
      </c>
      <c r="D139" s="99" t="str">
        <f>'[2]8 класс'!C169</f>
        <v>Чизганова</v>
      </c>
      <c r="E139" s="99" t="str">
        <f>'[2]8 класс'!D169</f>
        <v>Ксения</v>
      </c>
      <c r="F139" s="99" t="str">
        <f>'[2]8 класс'!E169</f>
        <v>Марковна</v>
      </c>
      <c r="G139" s="95" t="s">
        <v>407</v>
      </c>
      <c r="H139" s="99" t="str">
        <f>'[2]8 класс'!H169</f>
        <v>БОУ г .Омска "Средняя общеобразовательная школа №63"</v>
      </c>
      <c r="I139" s="95">
        <v>8</v>
      </c>
      <c r="J139" s="96">
        <v>2</v>
      </c>
      <c r="K139" s="96">
        <v>0</v>
      </c>
      <c r="L139" s="96">
        <v>1</v>
      </c>
      <c r="M139" s="96">
        <v>0</v>
      </c>
      <c r="N139" s="96">
        <v>5</v>
      </c>
      <c r="O139" s="96">
        <v>0.5</v>
      </c>
      <c r="P139" s="96">
        <v>1.5</v>
      </c>
      <c r="Q139" s="96">
        <v>0</v>
      </c>
      <c r="R139" s="96">
        <v>0.5</v>
      </c>
      <c r="S139" s="96">
        <v>0</v>
      </c>
      <c r="T139" s="96">
        <v>0</v>
      </c>
      <c r="U139" s="96">
        <v>1</v>
      </c>
      <c r="V139" s="96">
        <v>5</v>
      </c>
      <c r="W139" s="96">
        <v>1</v>
      </c>
      <c r="X139" s="97">
        <f aca="true" t="shared" si="4" ref="X139:X170">SUM(J139:W139)</f>
        <v>17.5</v>
      </c>
      <c r="Y139" s="102">
        <v>57</v>
      </c>
      <c r="Z139" s="100" t="s">
        <v>906</v>
      </c>
    </row>
    <row r="140" spans="1:26" ht="15">
      <c r="A140" s="75"/>
      <c r="B140" s="99">
        <v>130</v>
      </c>
      <c r="C140" s="95" t="s">
        <v>426</v>
      </c>
      <c r="D140" s="99" t="str">
        <f>'[2]8 класс'!C132</f>
        <v>Дудорова</v>
      </c>
      <c r="E140" s="99" t="str">
        <f>'[2]8 класс'!D132</f>
        <v>Полина</v>
      </c>
      <c r="F140" s="99" t="str">
        <f>'[2]8 класс'!E132</f>
        <v>Витальевна</v>
      </c>
      <c r="G140" s="95" t="s">
        <v>407</v>
      </c>
      <c r="H140" s="99" t="str">
        <f>'[2]8 класс'!H132</f>
        <v>БОУ г. Омска "Лицей №137"</v>
      </c>
      <c r="I140" s="95">
        <v>8</v>
      </c>
      <c r="J140" s="96">
        <v>3</v>
      </c>
      <c r="K140" s="96">
        <v>0</v>
      </c>
      <c r="L140" s="96">
        <v>2</v>
      </c>
      <c r="M140" s="96">
        <v>0</v>
      </c>
      <c r="N140" s="96">
        <v>5</v>
      </c>
      <c r="O140" s="96">
        <v>0</v>
      </c>
      <c r="P140" s="96">
        <v>0.5</v>
      </c>
      <c r="Q140" s="96">
        <v>0</v>
      </c>
      <c r="R140" s="96">
        <v>1.5</v>
      </c>
      <c r="S140" s="96">
        <v>0</v>
      </c>
      <c r="T140" s="96">
        <v>0</v>
      </c>
      <c r="U140" s="96">
        <v>2</v>
      </c>
      <c r="V140" s="96">
        <v>0</v>
      </c>
      <c r="W140" s="96">
        <v>3</v>
      </c>
      <c r="X140" s="97">
        <f t="shared" si="4"/>
        <v>17</v>
      </c>
      <c r="Y140" s="102">
        <v>58</v>
      </c>
      <c r="Z140" s="100" t="s">
        <v>906</v>
      </c>
    </row>
    <row r="141" spans="1:26" ht="15">
      <c r="A141" s="75"/>
      <c r="B141" s="99">
        <v>131</v>
      </c>
      <c r="C141" s="95" t="s">
        <v>425</v>
      </c>
      <c r="D141" s="99" t="str">
        <f>'[2]8 класс'!C91</f>
        <v>Олянина</v>
      </c>
      <c r="E141" s="99" t="str">
        <f>'[2]8 класс'!D91</f>
        <v>Дарья</v>
      </c>
      <c r="F141" s="99" t="str">
        <f>'[2]8 класс'!E91</f>
        <v>Александровна</v>
      </c>
      <c r="G141" s="95" t="s">
        <v>407</v>
      </c>
      <c r="H141" s="99" t="str">
        <f>'[2]8 класс'!H91</f>
        <v>БОУ г.Омска "Средняя общеобразовательная школа №53"</v>
      </c>
      <c r="I141" s="95">
        <v>8</v>
      </c>
      <c r="J141" s="96">
        <v>4</v>
      </c>
      <c r="K141" s="96">
        <v>0</v>
      </c>
      <c r="L141" s="96">
        <v>0</v>
      </c>
      <c r="M141" s="96">
        <v>0</v>
      </c>
      <c r="N141" s="96">
        <v>5</v>
      </c>
      <c r="O141" s="96">
        <v>0.5</v>
      </c>
      <c r="P141" s="96">
        <v>0.5</v>
      </c>
      <c r="Q141" s="96">
        <v>1</v>
      </c>
      <c r="R141" s="96">
        <v>1</v>
      </c>
      <c r="S141" s="96">
        <v>0</v>
      </c>
      <c r="T141" s="96">
        <v>0</v>
      </c>
      <c r="U141" s="96">
        <v>2</v>
      </c>
      <c r="V141" s="96">
        <v>0</v>
      </c>
      <c r="W141" s="96">
        <v>3</v>
      </c>
      <c r="X141" s="97">
        <f t="shared" si="4"/>
        <v>17</v>
      </c>
      <c r="Y141" s="102">
        <v>58</v>
      </c>
      <c r="Z141" s="100" t="s">
        <v>906</v>
      </c>
    </row>
    <row r="142" spans="1:26" ht="15">
      <c r="A142" s="75"/>
      <c r="B142" s="99">
        <v>132</v>
      </c>
      <c r="C142" s="95" t="s">
        <v>424</v>
      </c>
      <c r="D142" s="99" t="str">
        <f>'[2]8 класс'!C173</f>
        <v>Шуканова</v>
      </c>
      <c r="E142" s="99" t="str">
        <f>'[2]8 класс'!D173</f>
        <v>Арина</v>
      </c>
      <c r="F142" s="99" t="str">
        <f>'[2]8 класс'!E173</f>
        <v>Михайловна</v>
      </c>
      <c r="G142" s="95" t="s">
        <v>407</v>
      </c>
      <c r="H142" s="99" t="str">
        <f>'[2]8 класс'!H173</f>
        <v>БОУ г. Омска "Лицей №137"</v>
      </c>
      <c r="I142" s="95">
        <v>8</v>
      </c>
      <c r="J142" s="96">
        <v>5</v>
      </c>
      <c r="K142" s="96">
        <v>0</v>
      </c>
      <c r="L142" s="96">
        <v>1</v>
      </c>
      <c r="M142" s="96">
        <v>0</v>
      </c>
      <c r="N142" s="96">
        <v>5</v>
      </c>
      <c r="O142" s="96">
        <v>1</v>
      </c>
      <c r="P142" s="96">
        <v>0</v>
      </c>
      <c r="Q142" s="96">
        <v>0</v>
      </c>
      <c r="R142" s="96">
        <v>1</v>
      </c>
      <c r="S142" s="96">
        <v>0</v>
      </c>
      <c r="T142" s="96">
        <v>0</v>
      </c>
      <c r="U142" s="96">
        <v>1</v>
      </c>
      <c r="V142" s="96">
        <v>3</v>
      </c>
      <c r="W142" s="96">
        <v>0</v>
      </c>
      <c r="X142" s="97">
        <f t="shared" si="4"/>
        <v>17</v>
      </c>
      <c r="Y142" s="102">
        <v>58</v>
      </c>
      <c r="Z142" s="100" t="s">
        <v>906</v>
      </c>
    </row>
    <row r="143" spans="1:26" ht="15">
      <c r="A143" s="75"/>
      <c r="B143" s="99">
        <v>133</v>
      </c>
      <c r="C143" s="95" t="s">
        <v>423</v>
      </c>
      <c r="D143" s="99" t="str">
        <f>'[2]8 класс'!C72</f>
        <v>Борисенко</v>
      </c>
      <c r="E143" s="99" t="str">
        <f>'[2]8 класс'!D72</f>
        <v>Екатерина</v>
      </c>
      <c r="F143" s="99" t="str">
        <f>'[2]8 класс'!E72</f>
        <v>Александровна</v>
      </c>
      <c r="G143" s="95" t="s">
        <v>407</v>
      </c>
      <c r="H143" s="99" t="str">
        <f>'[2]8 класс'!H72</f>
        <v>БОУ г. Омска "Гимназия №84"</v>
      </c>
      <c r="I143" s="95">
        <v>8</v>
      </c>
      <c r="J143" s="96">
        <v>3</v>
      </c>
      <c r="K143" s="96">
        <v>0</v>
      </c>
      <c r="L143" s="96">
        <v>1</v>
      </c>
      <c r="M143" s="96">
        <v>0</v>
      </c>
      <c r="N143" s="96">
        <v>5</v>
      </c>
      <c r="O143" s="96">
        <v>0</v>
      </c>
      <c r="P143" s="96">
        <v>1</v>
      </c>
      <c r="Q143" s="96">
        <v>0</v>
      </c>
      <c r="R143" s="96">
        <v>1.5</v>
      </c>
      <c r="S143" s="96">
        <v>0</v>
      </c>
      <c r="T143" s="96">
        <v>0</v>
      </c>
      <c r="U143" s="96">
        <v>2</v>
      </c>
      <c r="V143" s="96">
        <v>3</v>
      </c>
      <c r="W143" s="96">
        <v>0</v>
      </c>
      <c r="X143" s="97">
        <f t="shared" si="4"/>
        <v>16.5</v>
      </c>
      <c r="Y143" s="102">
        <v>59</v>
      </c>
      <c r="Z143" s="100" t="s">
        <v>906</v>
      </c>
    </row>
    <row r="144" spans="1:26" ht="15">
      <c r="A144" s="75"/>
      <c r="B144" s="99">
        <v>134</v>
      </c>
      <c r="C144" s="95" t="s">
        <v>422</v>
      </c>
      <c r="D144" s="99" t="str">
        <f>'[2]8 класс'!C86</f>
        <v>Вчерашняя</v>
      </c>
      <c r="E144" s="99" t="str">
        <f>'[2]8 класс'!D86</f>
        <v>Ксения</v>
      </c>
      <c r="F144" s="99" t="str">
        <f>'[2]8 класс'!E86</f>
        <v>Евгеньевна</v>
      </c>
      <c r="G144" s="95" t="s">
        <v>407</v>
      </c>
      <c r="H144" s="99" t="str">
        <f>'[2]8 класс'!H86</f>
        <v>БОУ г.Омска "Гимназия №146"</v>
      </c>
      <c r="I144" s="95">
        <v>8</v>
      </c>
      <c r="J144" s="96">
        <v>4</v>
      </c>
      <c r="K144" s="96">
        <v>0</v>
      </c>
      <c r="L144" s="96">
        <v>2</v>
      </c>
      <c r="M144" s="96">
        <v>0</v>
      </c>
      <c r="N144" s="96">
        <v>5</v>
      </c>
      <c r="O144" s="96">
        <v>0.5</v>
      </c>
      <c r="P144" s="96">
        <v>0</v>
      </c>
      <c r="Q144" s="96">
        <v>0</v>
      </c>
      <c r="R144" s="96">
        <v>1</v>
      </c>
      <c r="S144" s="96">
        <v>0</v>
      </c>
      <c r="T144" s="96">
        <v>0</v>
      </c>
      <c r="U144" s="96">
        <v>0</v>
      </c>
      <c r="V144" s="96">
        <v>3</v>
      </c>
      <c r="W144" s="96">
        <v>1</v>
      </c>
      <c r="X144" s="97">
        <f t="shared" si="4"/>
        <v>16.5</v>
      </c>
      <c r="Y144" s="102">
        <v>59</v>
      </c>
      <c r="Z144" s="100" t="s">
        <v>906</v>
      </c>
    </row>
    <row r="145" spans="1:26" ht="15">
      <c r="A145" s="75"/>
      <c r="B145" s="99">
        <v>135</v>
      </c>
      <c r="C145" s="95" t="s">
        <v>421</v>
      </c>
      <c r="D145" s="99" t="str">
        <f>'[2]8 класс'!C163</f>
        <v>Пресняков</v>
      </c>
      <c r="E145" s="99" t="str">
        <f>'[2]8 класс'!D163</f>
        <v>Никита</v>
      </c>
      <c r="F145" s="99" t="str">
        <f>'[2]8 класс'!E163</f>
        <v>Владимирович</v>
      </c>
      <c r="G145" s="95" t="s">
        <v>407</v>
      </c>
      <c r="H145" s="99" t="str">
        <f>'[2]8 класс'!H163</f>
        <v>ОКВК</v>
      </c>
      <c r="I145" s="95">
        <v>8</v>
      </c>
      <c r="J145" s="96">
        <v>5</v>
      </c>
      <c r="K145" s="96">
        <v>0</v>
      </c>
      <c r="L145" s="96">
        <v>2</v>
      </c>
      <c r="M145" s="96">
        <v>0</v>
      </c>
      <c r="N145" s="96">
        <v>5</v>
      </c>
      <c r="O145" s="96">
        <v>0.5</v>
      </c>
      <c r="P145" s="96">
        <v>1</v>
      </c>
      <c r="Q145" s="96">
        <v>0</v>
      </c>
      <c r="R145" s="96">
        <v>0</v>
      </c>
      <c r="S145" s="96">
        <v>0</v>
      </c>
      <c r="T145" s="96">
        <v>0</v>
      </c>
      <c r="U145" s="96">
        <v>1</v>
      </c>
      <c r="V145" s="96">
        <v>0</v>
      </c>
      <c r="W145" s="96">
        <v>2</v>
      </c>
      <c r="X145" s="97">
        <f t="shared" si="4"/>
        <v>16.5</v>
      </c>
      <c r="Y145" s="102">
        <v>59</v>
      </c>
      <c r="Z145" s="100" t="s">
        <v>906</v>
      </c>
    </row>
    <row r="146" spans="1:26" ht="15">
      <c r="A146" s="75"/>
      <c r="B146" s="99">
        <v>136</v>
      </c>
      <c r="C146" s="95" t="s">
        <v>420</v>
      </c>
      <c r="D146" s="99" t="str">
        <f>'[2]8 класс'!C165</f>
        <v>Симонян</v>
      </c>
      <c r="E146" s="99" t="str">
        <f>'[2]8 класс'!D165</f>
        <v>Давид</v>
      </c>
      <c r="F146" s="99" t="str">
        <f>'[2]8 класс'!E165</f>
        <v>Ваагнович</v>
      </c>
      <c r="G146" s="95" t="s">
        <v>407</v>
      </c>
      <c r="H146" s="99" t="str">
        <f>'[2]8 класс'!H165</f>
        <v>БОУ г. Омска "Лицей №137"</v>
      </c>
      <c r="I146" s="95">
        <v>8</v>
      </c>
      <c r="J146" s="96">
        <v>5</v>
      </c>
      <c r="K146" s="96">
        <v>0</v>
      </c>
      <c r="L146" s="96">
        <v>1</v>
      </c>
      <c r="M146" s="96">
        <v>0</v>
      </c>
      <c r="N146" s="96">
        <v>2</v>
      </c>
      <c r="O146" s="96">
        <v>0.5</v>
      </c>
      <c r="P146" s="96">
        <v>1.5</v>
      </c>
      <c r="Q146" s="96">
        <v>0</v>
      </c>
      <c r="R146" s="96">
        <v>1.5</v>
      </c>
      <c r="S146" s="96">
        <v>0</v>
      </c>
      <c r="T146" s="96">
        <v>0</v>
      </c>
      <c r="U146" s="96">
        <v>0</v>
      </c>
      <c r="V146" s="96">
        <v>5</v>
      </c>
      <c r="W146" s="96">
        <v>0</v>
      </c>
      <c r="X146" s="97">
        <f t="shared" si="4"/>
        <v>16.5</v>
      </c>
      <c r="Y146" s="102">
        <v>59</v>
      </c>
      <c r="Z146" s="100" t="s">
        <v>906</v>
      </c>
    </row>
    <row r="147" spans="1:26" ht="15">
      <c r="A147" s="75"/>
      <c r="B147" s="99">
        <v>137</v>
      </c>
      <c r="C147" s="95" t="s">
        <v>419</v>
      </c>
      <c r="D147" s="99" t="str">
        <f>'[2]8 класс'!C166</f>
        <v>Горелова</v>
      </c>
      <c r="E147" s="99" t="str">
        <f>'[2]8 класс'!D166</f>
        <v>Соня</v>
      </c>
      <c r="F147" s="99" t="str">
        <f>'[2]8 класс'!E166</f>
        <v>Гегамовна</v>
      </c>
      <c r="G147" s="95" t="s">
        <v>407</v>
      </c>
      <c r="H147" s="99" t="str">
        <f>'[2]8 класс'!H166</f>
        <v>БОУ г. Омска "Средняя общеобразовательная школа №142"</v>
      </c>
      <c r="I147" s="95">
        <v>8</v>
      </c>
      <c r="J147" s="96">
        <v>4</v>
      </c>
      <c r="K147" s="96">
        <v>0</v>
      </c>
      <c r="L147" s="96">
        <v>2</v>
      </c>
      <c r="M147" s="96">
        <v>0</v>
      </c>
      <c r="N147" s="96">
        <v>5</v>
      </c>
      <c r="O147" s="96">
        <v>0.5</v>
      </c>
      <c r="P147" s="96">
        <v>0.5</v>
      </c>
      <c r="Q147" s="96">
        <v>0</v>
      </c>
      <c r="R147" s="96">
        <v>2</v>
      </c>
      <c r="S147" s="96">
        <v>0</v>
      </c>
      <c r="T147" s="96">
        <v>0</v>
      </c>
      <c r="U147" s="96">
        <v>0</v>
      </c>
      <c r="V147" s="96">
        <v>1</v>
      </c>
      <c r="W147" s="96">
        <v>1</v>
      </c>
      <c r="X147" s="97">
        <f t="shared" si="4"/>
        <v>16</v>
      </c>
      <c r="Y147" s="100">
        <v>60</v>
      </c>
      <c r="Z147" s="100" t="s">
        <v>906</v>
      </c>
    </row>
    <row r="148" spans="1:26" ht="15">
      <c r="A148" s="75"/>
      <c r="B148" s="99">
        <v>138</v>
      </c>
      <c r="C148" s="95" t="s">
        <v>418</v>
      </c>
      <c r="D148" s="99" t="str">
        <f>'[2]8 класс'!C143</f>
        <v>Глазков</v>
      </c>
      <c r="E148" s="99" t="str">
        <f>'[2]8 класс'!D143</f>
        <v>Кирилл</v>
      </c>
      <c r="F148" s="99" t="str">
        <f>'[2]8 класс'!E143</f>
        <v>Юрьевич</v>
      </c>
      <c r="G148" s="95" t="s">
        <v>407</v>
      </c>
      <c r="H148" s="99" t="str">
        <f>'[2]8 класс'!H143</f>
        <v>АНОО "Школа" Интеллект"</v>
      </c>
      <c r="I148" s="95">
        <v>8</v>
      </c>
      <c r="J148" s="96">
        <v>6</v>
      </c>
      <c r="K148" s="96">
        <v>0</v>
      </c>
      <c r="L148" s="96">
        <v>2</v>
      </c>
      <c r="M148" s="96">
        <v>0</v>
      </c>
      <c r="N148" s="96">
        <v>5</v>
      </c>
      <c r="O148" s="96">
        <v>0.5</v>
      </c>
      <c r="P148" s="96">
        <v>0</v>
      </c>
      <c r="Q148" s="96">
        <v>0</v>
      </c>
      <c r="R148" s="96">
        <v>0</v>
      </c>
      <c r="S148" s="96">
        <v>2</v>
      </c>
      <c r="T148" s="96">
        <v>0</v>
      </c>
      <c r="U148" s="96">
        <v>0</v>
      </c>
      <c r="V148" s="96">
        <v>0</v>
      </c>
      <c r="W148" s="96">
        <v>0</v>
      </c>
      <c r="X148" s="97">
        <f t="shared" si="4"/>
        <v>15.5</v>
      </c>
      <c r="Y148" s="100">
        <v>61</v>
      </c>
      <c r="Z148" s="100" t="s">
        <v>906</v>
      </c>
    </row>
    <row r="149" spans="1:26" ht="15">
      <c r="A149" s="75"/>
      <c r="B149" s="99">
        <v>139</v>
      </c>
      <c r="C149" s="95" t="s">
        <v>417</v>
      </c>
      <c r="D149" s="99" t="str">
        <f>'[2]8 класс'!C82</f>
        <v>Найденко</v>
      </c>
      <c r="E149" s="99" t="str">
        <f>'[2]8 класс'!D82</f>
        <v>Эдуард</v>
      </c>
      <c r="F149" s="99" t="str">
        <f>'[2]8 класс'!E82</f>
        <v>Евгеньевич</v>
      </c>
      <c r="G149" s="95" t="s">
        <v>407</v>
      </c>
      <c r="H149" s="99" t="str">
        <f>'[2]8 класс'!H82</f>
        <v>БОУ г. Омска "Лицей №92"</v>
      </c>
      <c r="I149" s="95">
        <v>8</v>
      </c>
      <c r="J149" s="96">
        <v>4</v>
      </c>
      <c r="K149" s="96">
        <v>0</v>
      </c>
      <c r="L149" s="96">
        <v>2</v>
      </c>
      <c r="M149" s="96">
        <v>0</v>
      </c>
      <c r="N149" s="96">
        <v>5</v>
      </c>
      <c r="O149" s="96">
        <v>0</v>
      </c>
      <c r="P149" s="96">
        <v>0.5</v>
      </c>
      <c r="Q149" s="96">
        <v>0</v>
      </c>
      <c r="R149" s="96">
        <v>2</v>
      </c>
      <c r="S149" s="96">
        <v>0</v>
      </c>
      <c r="T149" s="96">
        <v>0</v>
      </c>
      <c r="U149" s="96">
        <v>0</v>
      </c>
      <c r="V149" s="96">
        <v>1</v>
      </c>
      <c r="W149" s="96">
        <v>0</v>
      </c>
      <c r="X149" s="97">
        <f t="shared" si="4"/>
        <v>14.5</v>
      </c>
      <c r="Y149" s="102">
        <v>62</v>
      </c>
      <c r="Z149" s="100" t="s">
        <v>906</v>
      </c>
    </row>
    <row r="150" spans="1:26" ht="15">
      <c r="A150" s="75"/>
      <c r="B150" s="99">
        <v>140</v>
      </c>
      <c r="C150" s="95" t="s">
        <v>416</v>
      </c>
      <c r="D150" s="99" t="str">
        <f>'[2]8 класс'!C157</f>
        <v>Шанина</v>
      </c>
      <c r="E150" s="99" t="str">
        <f>'[2]8 класс'!D157</f>
        <v>Арина</v>
      </c>
      <c r="F150" s="99" t="str">
        <f>'[2]8 класс'!E157</f>
        <v>Сергеевна</v>
      </c>
      <c r="G150" s="95" t="s">
        <v>407</v>
      </c>
      <c r="H150" s="99" t="str">
        <f>'[2]8 класс'!H157</f>
        <v>БОУ г. Омска "Гимназия №84"</v>
      </c>
      <c r="I150" s="95">
        <v>8</v>
      </c>
      <c r="J150" s="96">
        <v>7</v>
      </c>
      <c r="K150" s="96">
        <v>0</v>
      </c>
      <c r="L150" s="96">
        <v>2</v>
      </c>
      <c r="M150" s="96">
        <v>0</v>
      </c>
      <c r="N150" s="96">
        <v>2.5</v>
      </c>
      <c r="O150" s="96">
        <v>0.5</v>
      </c>
      <c r="P150" s="96">
        <v>1</v>
      </c>
      <c r="Q150" s="96">
        <v>0</v>
      </c>
      <c r="R150" s="96">
        <v>1</v>
      </c>
      <c r="S150" s="96">
        <v>0</v>
      </c>
      <c r="T150" s="96">
        <v>0</v>
      </c>
      <c r="U150" s="96">
        <v>0</v>
      </c>
      <c r="V150" s="96">
        <v>0</v>
      </c>
      <c r="W150" s="96">
        <v>0</v>
      </c>
      <c r="X150" s="97">
        <f t="shared" si="4"/>
        <v>14</v>
      </c>
      <c r="Y150" s="100">
        <v>63</v>
      </c>
      <c r="Z150" s="100" t="s">
        <v>906</v>
      </c>
    </row>
    <row r="151" spans="1:26" ht="15">
      <c r="A151" s="75"/>
      <c r="B151" s="99">
        <v>141</v>
      </c>
      <c r="C151" s="95" t="s">
        <v>415</v>
      </c>
      <c r="D151" s="99" t="str">
        <f>'[2]8 класс'!C130</f>
        <v>Сафронова</v>
      </c>
      <c r="E151" s="99" t="str">
        <f>'[2]8 класс'!D130</f>
        <v>Дарья</v>
      </c>
      <c r="F151" s="99" t="str">
        <f>'[2]8 класс'!E130</f>
        <v>Антоновна</v>
      </c>
      <c r="G151" s="95" t="s">
        <v>407</v>
      </c>
      <c r="H151" s="99" t="str">
        <f>'[2]8 класс'!H130</f>
        <v>БОУ г. Омска "Гимназия №84"</v>
      </c>
      <c r="I151" s="95">
        <v>8</v>
      </c>
      <c r="J151" s="96">
        <v>6</v>
      </c>
      <c r="K151" s="96">
        <v>0</v>
      </c>
      <c r="L151" s="96">
        <v>3</v>
      </c>
      <c r="M151" s="96">
        <v>0</v>
      </c>
      <c r="N151" s="96">
        <v>3</v>
      </c>
      <c r="O151" s="96">
        <v>0.5</v>
      </c>
      <c r="P151" s="96">
        <v>1</v>
      </c>
      <c r="Q151" s="96">
        <v>0</v>
      </c>
      <c r="R151" s="96">
        <v>0</v>
      </c>
      <c r="S151" s="96">
        <v>0</v>
      </c>
      <c r="T151" s="96">
        <v>0</v>
      </c>
      <c r="U151" s="96">
        <v>0</v>
      </c>
      <c r="V151" s="96">
        <v>0</v>
      </c>
      <c r="W151" s="96">
        <v>0</v>
      </c>
      <c r="X151" s="97">
        <f t="shared" si="4"/>
        <v>13.5</v>
      </c>
      <c r="Y151" s="102">
        <v>64</v>
      </c>
      <c r="Z151" s="100" t="s">
        <v>906</v>
      </c>
    </row>
    <row r="152" spans="1:26" ht="15">
      <c r="A152" s="75"/>
      <c r="B152" s="99">
        <v>142</v>
      </c>
      <c r="C152" s="95" t="s">
        <v>414</v>
      </c>
      <c r="D152" s="99" t="str">
        <f>'[2]8 класс'!C61</f>
        <v>Рыжих</v>
      </c>
      <c r="E152" s="99" t="str">
        <f>'[2]8 класс'!D61</f>
        <v>Полина</v>
      </c>
      <c r="F152" s="99" t="str">
        <f>'[2]8 класс'!E61</f>
        <v>Алексеевна</v>
      </c>
      <c r="G152" s="95" t="s">
        <v>407</v>
      </c>
      <c r="H152" s="99" t="str">
        <f>'[2]8 класс'!H61</f>
        <v>БОУ г. Омска "Гимназия №84"</v>
      </c>
      <c r="I152" s="95">
        <v>8</v>
      </c>
      <c r="J152" s="96">
        <v>6</v>
      </c>
      <c r="K152" s="96">
        <v>0</v>
      </c>
      <c r="L152" s="96">
        <v>2</v>
      </c>
      <c r="M152" s="96">
        <v>0</v>
      </c>
      <c r="N152" s="96">
        <v>3</v>
      </c>
      <c r="O152" s="96">
        <v>0.5</v>
      </c>
      <c r="P152" s="96">
        <v>0.5</v>
      </c>
      <c r="Q152" s="96">
        <v>0</v>
      </c>
      <c r="R152" s="96">
        <v>0</v>
      </c>
      <c r="S152" s="96">
        <v>0</v>
      </c>
      <c r="T152" s="96">
        <v>0</v>
      </c>
      <c r="U152" s="96">
        <v>0</v>
      </c>
      <c r="V152" s="96">
        <v>1</v>
      </c>
      <c r="W152" s="96">
        <v>0</v>
      </c>
      <c r="X152" s="97">
        <f t="shared" si="4"/>
        <v>13</v>
      </c>
      <c r="Y152" s="100">
        <v>65</v>
      </c>
      <c r="Z152" s="100" t="s">
        <v>906</v>
      </c>
    </row>
    <row r="153" spans="1:26" ht="15">
      <c r="A153" s="75"/>
      <c r="B153" s="99">
        <v>143</v>
      </c>
      <c r="C153" s="95" t="s">
        <v>413</v>
      </c>
      <c r="D153" s="99" t="str">
        <f>'[2]8 класс'!C156</f>
        <v>Мехди</v>
      </c>
      <c r="E153" s="99" t="str">
        <f>'[2]8 класс'!D156</f>
        <v>Элвин</v>
      </c>
      <c r="F153" s="99" t="str">
        <f>'[2]8 класс'!E156</f>
        <v>Орханович</v>
      </c>
      <c r="G153" s="95" t="s">
        <v>407</v>
      </c>
      <c r="H153" s="99" t="str">
        <f>'[2]8 класс'!H156</f>
        <v>ОКВК</v>
      </c>
      <c r="I153" s="95">
        <v>8</v>
      </c>
      <c r="J153" s="96">
        <v>5</v>
      </c>
      <c r="K153" s="96">
        <v>0</v>
      </c>
      <c r="L153" s="96">
        <v>1</v>
      </c>
      <c r="M153" s="96">
        <v>0</v>
      </c>
      <c r="N153" s="96">
        <v>5</v>
      </c>
      <c r="O153" s="96">
        <v>0.5</v>
      </c>
      <c r="P153" s="96">
        <v>0</v>
      </c>
      <c r="Q153" s="96">
        <v>0</v>
      </c>
      <c r="R153" s="96">
        <v>1</v>
      </c>
      <c r="S153" s="96">
        <v>0</v>
      </c>
      <c r="T153" s="96">
        <v>0</v>
      </c>
      <c r="U153" s="96">
        <v>0</v>
      </c>
      <c r="V153" s="96">
        <v>0</v>
      </c>
      <c r="W153" s="96">
        <v>0</v>
      </c>
      <c r="X153" s="97">
        <f t="shared" si="4"/>
        <v>12.5</v>
      </c>
      <c r="Y153" s="102">
        <v>66</v>
      </c>
      <c r="Z153" s="100" t="s">
        <v>906</v>
      </c>
    </row>
    <row r="154" spans="1:26" ht="15">
      <c r="A154" s="75"/>
      <c r="B154" s="99">
        <v>144</v>
      </c>
      <c r="C154" s="95" t="s">
        <v>412</v>
      </c>
      <c r="D154" s="99" t="str">
        <f>'[2]8 класс'!C64</f>
        <v>Муханова</v>
      </c>
      <c r="E154" s="99" t="str">
        <f>'[2]8 класс'!D64</f>
        <v>Амина</v>
      </c>
      <c r="F154" s="99" t="str">
        <f>'[2]8 класс'!E64</f>
        <v>Ермековна</v>
      </c>
      <c r="G154" s="95" t="s">
        <v>407</v>
      </c>
      <c r="H154" s="99" t="str">
        <f>'[2]8 класс'!H64</f>
        <v>БОУ г. Омска "Гимназия №115"</v>
      </c>
      <c r="I154" s="95">
        <v>8</v>
      </c>
      <c r="J154" s="96">
        <v>6</v>
      </c>
      <c r="K154" s="96">
        <v>0</v>
      </c>
      <c r="L154" s="96">
        <v>2</v>
      </c>
      <c r="M154" s="96">
        <v>0</v>
      </c>
      <c r="N154" s="96">
        <v>3</v>
      </c>
      <c r="O154" s="96">
        <v>0.5</v>
      </c>
      <c r="P154" s="96">
        <v>0.5</v>
      </c>
      <c r="Q154" s="96">
        <v>0</v>
      </c>
      <c r="R154" s="96">
        <v>0.5</v>
      </c>
      <c r="S154" s="96">
        <v>0</v>
      </c>
      <c r="T154" s="96">
        <v>0</v>
      </c>
      <c r="U154" s="96">
        <v>0</v>
      </c>
      <c r="V154" s="96">
        <v>0</v>
      </c>
      <c r="W154" s="96">
        <v>0</v>
      </c>
      <c r="X154" s="97">
        <f t="shared" si="4"/>
        <v>12.5</v>
      </c>
      <c r="Y154" s="102">
        <v>66</v>
      </c>
      <c r="Z154" s="100" t="s">
        <v>906</v>
      </c>
    </row>
    <row r="155" spans="1:26" ht="15">
      <c r="A155" s="75"/>
      <c r="B155" s="99">
        <v>145</v>
      </c>
      <c r="C155" s="95" t="s">
        <v>411</v>
      </c>
      <c r="D155" s="99" t="str">
        <f>'[2]8 класс'!C151</f>
        <v>Авагян</v>
      </c>
      <c r="E155" s="99" t="str">
        <f>'[2]8 класс'!D151</f>
        <v>Армине</v>
      </c>
      <c r="F155" s="99" t="str">
        <f>'[2]8 класс'!E151</f>
        <v>Давидовна</v>
      </c>
      <c r="G155" s="95" t="s">
        <v>407</v>
      </c>
      <c r="H155" s="99" t="str">
        <f>'[2]8 класс'!H151</f>
        <v>БОУ г. Омска "СОШ №23"</v>
      </c>
      <c r="I155" s="95">
        <v>8</v>
      </c>
      <c r="J155" s="96">
        <v>3</v>
      </c>
      <c r="K155" s="96">
        <v>0</v>
      </c>
      <c r="L155" s="96">
        <v>1</v>
      </c>
      <c r="M155" s="96">
        <v>0</v>
      </c>
      <c r="N155" s="96">
        <v>5</v>
      </c>
      <c r="O155" s="96">
        <v>0</v>
      </c>
      <c r="P155" s="96">
        <v>0</v>
      </c>
      <c r="Q155" s="96">
        <v>0</v>
      </c>
      <c r="R155" s="96">
        <v>1</v>
      </c>
      <c r="S155" s="96">
        <v>1</v>
      </c>
      <c r="T155" s="96">
        <v>0</v>
      </c>
      <c r="U155" s="96">
        <v>0</v>
      </c>
      <c r="V155" s="96">
        <v>1</v>
      </c>
      <c r="W155" s="96">
        <v>0</v>
      </c>
      <c r="X155" s="97">
        <f t="shared" si="4"/>
        <v>12</v>
      </c>
      <c r="Y155" s="102">
        <v>67</v>
      </c>
      <c r="Z155" s="100" t="s">
        <v>906</v>
      </c>
    </row>
    <row r="156" spans="1:26" ht="15">
      <c r="A156" s="75"/>
      <c r="B156" s="99">
        <v>146</v>
      </c>
      <c r="C156" s="95" t="s">
        <v>410</v>
      </c>
      <c r="D156" s="99" t="str">
        <f>'[2]8 класс'!C93</f>
        <v>Яковлев</v>
      </c>
      <c r="E156" s="99" t="str">
        <f>'[2]8 класс'!D93</f>
        <v>Александр</v>
      </c>
      <c r="F156" s="99" t="str">
        <f>'[2]8 класс'!E93</f>
        <v>Сергеевич</v>
      </c>
      <c r="G156" s="95" t="s">
        <v>407</v>
      </c>
      <c r="H156" s="99" t="str">
        <f>'[2]8 класс'!H93</f>
        <v>АНОО "Школа" Интеллект"</v>
      </c>
      <c r="I156" s="95">
        <v>8</v>
      </c>
      <c r="J156" s="99">
        <v>3</v>
      </c>
      <c r="K156" s="99">
        <v>0</v>
      </c>
      <c r="L156" s="99">
        <v>2</v>
      </c>
      <c r="M156" s="99">
        <v>0</v>
      </c>
      <c r="N156" s="99">
        <v>2</v>
      </c>
      <c r="O156" s="99">
        <v>0</v>
      </c>
      <c r="P156" s="99">
        <v>0.5</v>
      </c>
      <c r="Q156" s="99">
        <v>0</v>
      </c>
      <c r="R156" s="99">
        <v>1</v>
      </c>
      <c r="S156" s="99">
        <v>0</v>
      </c>
      <c r="T156" s="99">
        <v>0</v>
      </c>
      <c r="U156" s="99">
        <v>0</v>
      </c>
      <c r="V156" s="99">
        <v>3</v>
      </c>
      <c r="W156" s="99">
        <v>0</v>
      </c>
      <c r="X156" s="97">
        <f t="shared" si="4"/>
        <v>11.5</v>
      </c>
      <c r="Y156" s="102">
        <v>68</v>
      </c>
      <c r="Z156" s="100" t="s">
        <v>906</v>
      </c>
    </row>
    <row r="157" spans="1:26" ht="15">
      <c r="A157" s="75"/>
      <c r="B157" s="99">
        <v>147</v>
      </c>
      <c r="C157" s="95" t="s">
        <v>409</v>
      </c>
      <c r="D157" s="99" t="str">
        <f>'[2]8 класс'!C87</f>
        <v>Мирзоева</v>
      </c>
      <c r="E157" s="99" t="str">
        <f>'[2]8 класс'!D87</f>
        <v>Елизавета</v>
      </c>
      <c r="F157" s="99" t="str">
        <f>'[2]8 класс'!E87</f>
        <v>Ниязовна</v>
      </c>
      <c r="G157" s="95" t="s">
        <v>407</v>
      </c>
      <c r="H157" s="99" t="str">
        <f>'[2]8 класс'!H87</f>
        <v>БОУ г. Омска "СОШ №40 с УИОП"</v>
      </c>
      <c r="I157" s="95">
        <v>8</v>
      </c>
      <c r="J157" s="96">
        <v>5</v>
      </c>
      <c r="K157" s="96">
        <v>0</v>
      </c>
      <c r="L157" s="96">
        <v>1</v>
      </c>
      <c r="M157" s="96">
        <v>0</v>
      </c>
      <c r="N157" s="96">
        <v>3</v>
      </c>
      <c r="O157" s="96">
        <v>0</v>
      </c>
      <c r="P157" s="96">
        <v>0.5</v>
      </c>
      <c r="Q157" s="96">
        <v>0</v>
      </c>
      <c r="R157" s="96">
        <v>0</v>
      </c>
      <c r="S157" s="96">
        <v>0</v>
      </c>
      <c r="T157" s="96">
        <v>0</v>
      </c>
      <c r="U157" s="96">
        <v>0</v>
      </c>
      <c r="V157" s="96">
        <v>0</v>
      </c>
      <c r="W157" s="96">
        <v>0</v>
      </c>
      <c r="X157" s="97">
        <f t="shared" si="4"/>
        <v>9.5</v>
      </c>
      <c r="Y157" s="102">
        <v>69</v>
      </c>
      <c r="Z157" s="100" t="s">
        <v>906</v>
      </c>
    </row>
    <row r="158" spans="1:26" ht="15">
      <c r="A158" s="75"/>
      <c r="B158" s="99">
        <v>148</v>
      </c>
      <c r="C158" s="95" t="s">
        <v>408</v>
      </c>
      <c r="D158" s="99" t="str">
        <f>'[2]8 класс'!C168</f>
        <v>Гилев</v>
      </c>
      <c r="E158" s="99" t="str">
        <f>'[2]8 класс'!D168</f>
        <v>Степан</v>
      </c>
      <c r="F158" s="105" t="str">
        <f>'[2]8 класс'!E168</f>
        <v>Александрович</v>
      </c>
      <c r="G158" s="106" t="s">
        <v>407</v>
      </c>
      <c r="H158" s="99" t="str">
        <f>'[2]8 класс'!H168</f>
        <v>БОУ г. Омска "Средняя общеобразовательная школа №13 имени А.С.Пушкина"</v>
      </c>
      <c r="I158" s="95">
        <v>8</v>
      </c>
      <c r="J158" s="96">
        <v>0</v>
      </c>
      <c r="K158" s="96">
        <v>0</v>
      </c>
      <c r="L158" s="96">
        <v>0</v>
      </c>
      <c r="M158" s="96">
        <v>0</v>
      </c>
      <c r="N158" s="96">
        <v>5</v>
      </c>
      <c r="O158" s="96">
        <v>0</v>
      </c>
      <c r="P158" s="96">
        <v>0.5</v>
      </c>
      <c r="Q158" s="96">
        <v>0</v>
      </c>
      <c r="R158" s="96">
        <v>1</v>
      </c>
      <c r="S158" s="96">
        <v>0</v>
      </c>
      <c r="T158" s="96">
        <v>0</v>
      </c>
      <c r="U158" s="96">
        <v>0</v>
      </c>
      <c r="V158" s="96">
        <v>0</v>
      </c>
      <c r="W158" s="96">
        <v>0</v>
      </c>
      <c r="X158" s="97">
        <f t="shared" si="4"/>
        <v>6.5</v>
      </c>
      <c r="Y158" s="102">
        <v>70</v>
      </c>
      <c r="Z158" s="100" t="s">
        <v>906</v>
      </c>
    </row>
    <row r="159" spans="1:26" ht="15">
      <c r="A159" s="107"/>
      <c r="B159" s="68" t="s">
        <v>4</v>
      </c>
      <c r="C159" s="68"/>
      <c r="D159" s="48"/>
      <c r="E159" s="108" t="s">
        <v>406</v>
      </c>
      <c r="F159" s="77" t="s">
        <v>405</v>
      </c>
      <c r="G159" s="109" t="s">
        <v>127</v>
      </c>
      <c r="H159" s="48"/>
      <c r="I159" s="48"/>
      <c r="J159" s="48"/>
      <c r="K159" s="48"/>
      <c r="L159" s="48"/>
      <c r="M159" s="48"/>
      <c r="N159" s="48"/>
      <c r="O159" s="48"/>
      <c r="P159" s="48"/>
      <c r="Q159" s="48"/>
      <c r="R159" s="48"/>
      <c r="S159" s="48"/>
      <c r="T159" s="48"/>
      <c r="U159" s="48"/>
      <c r="V159" s="48"/>
      <c r="W159" s="48"/>
      <c r="X159" s="48"/>
      <c r="Y159" s="48"/>
      <c r="Z159" s="48"/>
    </row>
    <row r="160" spans="1:26" ht="15">
      <c r="A160" s="107"/>
      <c r="B160" s="68" t="s">
        <v>13</v>
      </c>
      <c r="C160" s="68"/>
      <c r="D160" s="48"/>
      <c r="E160" s="108" t="s">
        <v>404</v>
      </c>
      <c r="F160" s="110" t="s">
        <v>399</v>
      </c>
      <c r="G160" s="107" t="s">
        <v>141</v>
      </c>
      <c r="H160" s="48"/>
      <c r="I160" s="48"/>
      <c r="J160" s="48"/>
      <c r="K160" s="48"/>
      <c r="L160" s="48"/>
      <c r="M160" s="48"/>
      <c r="N160" s="48"/>
      <c r="O160" s="48"/>
      <c r="P160" s="48"/>
      <c r="Q160" s="48"/>
      <c r="R160" s="48"/>
      <c r="S160" s="48"/>
      <c r="T160" s="48"/>
      <c r="U160" s="48"/>
      <c r="V160" s="48"/>
      <c r="W160" s="48"/>
      <c r="X160" s="48"/>
      <c r="Y160" s="48"/>
      <c r="Z160" s="48"/>
    </row>
    <row r="161" spans="1:26" ht="15">
      <c r="A161" s="107"/>
      <c r="B161" s="68" t="s">
        <v>5</v>
      </c>
      <c r="C161" s="68"/>
      <c r="D161" s="48"/>
      <c r="E161" s="108" t="s">
        <v>403</v>
      </c>
      <c r="F161" s="110" t="s">
        <v>402</v>
      </c>
      <c r="G161" s="111" t="s">
        <v>401</v>
      </c>
      <c r="H161" s="48"/>
      <c r="I161" s="48"/>
      <c r="J161" s="48"/>
      <c r="K161" s="48"/>
      <c r="L161" s="48"/>
      <c r="M161" s="48"/>
      <c r="N161" s="112"/>
      <c r="O161" s="48"/>
      <c r="P161" s="48"/>
      <c r="Q161" s="48"/>
      <c r="R161" s="48"/>
      <c r="S161" s="48"/>
      <c r="T161" s="48"/>
      <c r="U161" s="48"/>
      <c r="V161" s="48"/>
      <c r="W161" s="48"/>
      <c r="X161" s="48"/>
      <c r="Y161" s="48"/>
      <c r="Z161" s="48"/>
    </row>
    <row r="162" spans="1:26" ht="15">
      <c r="A162" s="107"/>
      <c r="B162" s="48"/>
      <c r="C162" s="48"/>
      <c r="D162" s="48"/>
      <c r="E162" s="113" t="s">
        <v>400</v>
      </c>
      <c r="F162" s="110" t="s">
        <v>399</v>
      </c>
      <c r="G162" s="110" t="s">
        <v>398</v>
      </c>
      <c r="H162" s="48"/>
      <c r="I162" s="48"/>
      <c r="J162" s="48"/>
      <c r="K162" s="48"/>
      <c r="L162" s="48"/>
      <c r="M162" s="48"/>
      <c r="N162" s="48"/>
      <c r="O162" s="48"/>
      <c r="P162" s="48"/>
      <c r="Q162" s="48"/>
      <c r="R162" s="48"/>
      <c r="S162" s="48"/>
      <c r="T162" s="48"/>
      <c r="U162" s="48"/>
      <c r="V162" s="48"/>
      <c r="W162" s="48"/>
      <c r="X162" s="48"/>
      <c r="Y162" s="48"/>
      <c r="Z162" s="48"/>
    </row>
    <row r="163" spans="1:26" ht="15">
      <c r="A163" s="107"/>
      <c r="B163" s="48"/>
      <c r="C163" s="48"/>
      <c r="D163" s="48"/>
      <c r="E163" s="111" t="s">
        <v>397</v>
      </c>
      <c r="F163" s="110" t="s">
        <v>396</v>
      </c>
      <c r="G163" s="110" t="s">
        <v>214</v>
      </c>
      <c r="H163" s="48"/>
      <c r="I163" s="48"/>
      <c r="J163" s="48"/>
      <c r="K163" s="48"/>
      <c r="L163" s="48"/>
      <c r="M163" s="48"/>
      <c r="N163" s="48"/>
      <c r="O163" s="48"/>
      <c r="P163" s="48"/>
      <c r="Q163" s="48"/>
      <c r="R163" s="48"/>
      <c r="S163" s="48"/>
      <c r="T163" s="48"/>
      <c r="U163" s="48"/>
      <c r="V163" s="48"/>
      <c r="W163" s="48"/>
      <c r="X163" s="48"/>
      <c r="Y163" s="48"/>
      <c r="Z163" s="48"/>
    </row>
    <row r="164" spans="1:26" ht="15">
      <c r="A164" s="107"/>
      <c r="B164" s="48"/>
      <c r="C164" s="48"/>
      <c r="D164" s="48"/>
      <c r="E164" s="111" t="s">
        <v>395</v>
      </c>
      <c r="F164" s="110" t="s">
        <v>394</v>
      </c>
      <c r="G164" s="110" t="s">
        <v>393</v>
      </c>
      <c r="H164" s="48"/>
      <c r="I164" s="48"/>
      <c r="J164" s="48"/>
      <c r="K164" s="48"/>
      <c r="L164" s="48"/>
      <c r="M164" s="48"/>
      <c r="N164" s="48"/>
      <c r="O164" s="48"/>
      <c r="P164" s="48"/>
      <c r="Q164" s="48"/>
      <c r="R164" s="48"/>
      <c r="S164" s="48"/>
      <c r="T164" s="48"/>
      <c r="U164" s="48"/>
      <c r="V164" s="48"/>
      <c r="W164" s="48"/>
      <c r="X164" s="48"/>
      <c r="Y164" s="48"/>
      <c r="Z164" s="48"/>
    </row>
    <row r="165" spans="1:26" ht="15">
      <c r="A165" s="107"/>
      <c r="B165" s="48"/>
      <c r="C165" s="48"/>
      <c r="D165" s="48"/>
      <c r="E165" s="111" t="s">
        <v>392</v>
      </c>
      <c r="F165" s="48" t="s">
        <v>391</v>
      </c>
      <c r="G165" s="48" t="s">
        <v>216</v>
      </c>
      <c r="H165" s="48"/>
      <c r="I165" s="48"/>
      <c r="J165" s="48"/>
      <c r="K165" s="48"/>
      <c r="L165" s="48"/>
      <c r="M165" s="48"/>
      <c r="N165" s="48"/>
      <c r="O165" s="48"/>
      <c r="P165" s="48"/>
      <c r="Q165" s="48"/>
      <c r="R165" s="48"/>
      <c r="S165" s="48"/>
      <c r="T165" s="48"/>
      <c r="U165" s="48"/>
      <c r="V165" s="48"/>
      <c r="W165" s="48"/>
      <c r="X165" s="48"/>
      <c r="Y165" s="48"/>
      <c r="Z165" s="48"/>
    </row>
    <row r="166" spans="1:26" ht="15">
      <c r="A166" s="107"/>
      <c r="B166" s="48"/>
      <c r="C166" s="48"/>
      <c r="D166" s="48"/>
      <c r="E166" s="111" t="s">
        <v>390</v>
      </c>
      <c r="F166" s="48" t="s">
        <v>389</v>
      </c>
      <c r="G166" s="48" t="s">
        <v>216</v>
      </c>
      <c r="H166" s="48"/>
      <c r="I166" s="48"/>
      <c r="J166" s="48"/>
      <c r="K166" s="48"/>
      <c r="L166" s="48"/>
      <c r="M166" s="48"/>
      <c r="N166" s="48"/>
      <c r="O166" s="48"/>
      <c r="P166" s="48"/>
      <c r="Q166" s="48"/>
      <c r="R166" s="48"/>
      <c r="S166" s="48"/>
      <c r="T166" s="48"/>
      <c r="U166" s="48"/>
      <c r="V166" s="48"/>
      <c r="W166" s="48"/>
      <c r="X166" s="48"/>
      <c r="Y166" s="48"/>
      <c r="Z166" s="48"/>
    </row>
    <row r="167" spans="1:26" ht="15">
      <c r="A167" s="107"/>
      <c r="B167" s="48"/>
      <c r="C167" s="48"/>
      <c r="D167" s="48"/>
      <c r="E167" s="111" t="s">
        <v>388</v>
      </c>
      <c r="F167" s="48"/>
      <c r="G167" s="48"/>
      <c r="H167" s="48"/>
      <c r="I167" s="48"/>
      <c r="J167" s="48"/>
      <c r="K167" s="48"/>
      <c r="L167" s="48"/>
      <c r="M167" s="48"/>
      <c r="N167" s="48"/>
      <c r="O167" s="48"/>
      <c r="P167" s="48"/>
      <c r="Q167" s="48"/>
      <c r="R167" s="48"/>
      <c r="S167" s="48"/>
      <c r="T167" s="48"/>
      <c r="U167" s="48"/>
      <c r="V167" s="48"/>
      <c r="W167" s="48"/>
      <c r="X167" s="48"/>
      <c r="Y167" s="48"/>
      <c r="Z167" s="48"/>
    </row>
    <row r="168" spans="1:26" ht="15">
      <c r="A168" s="107"/>
      <c r="B168" s="48"/>
      <c r="C168" s="48"/>
      <c r="D168" s="48"/>
      <c r="E168" s="111" t="s">
        <v>387</v>
      </c>
      <c r="F168" s="48" t="s">
        <v>386</v>
      </c>
      <c r="G168" s="48"/>
      <c r="H168" s="48"/>
      <c r="I168" s="48"/>
      <c r="J168" s="48"/>
      <c r="K168" s="48"/>
      <c r="L168" s="48"/>
      <c r="M168" s="48"/>
      <c r="N168" s="48"/>
      <c r="O168" s="48"/>
      <c r="P168" s="48"/>
      <c r="Q168" s="48"/>
      <c r="R168" s="48"/>
      <c r="S168" s="48"/>
      <c r="T168" s="48"/>
      <c r="U168" s="48"/>
      <c r="V168" s="48"/>
      <c r="W168" s="48"/>
      <c r="X168" s="48"/>
      <c r="Y168" s="48"/>
      <c r="Z168" s="48"/>
    </row>
    <row r="169" spans="1:26" ht="15">
      <c r="A169" s="107"/>
      <c r="B169" s="48"/>
      <c r="C169" s="48"/>
      <c r="D169" s="48"/>
      <c r="E169" s="111" t="s">
        <v>385</v>
      </c>
      <c r="F169" s="48"/>
      <c r="G169" s="48"/>
      <c r="H169" s="48"/>
      <c r="I169" s="48"/>
      <c r="J169" s="48"/>
      <c r="K169" s="48"/>
      <c r="L169" s="48"/>
      <c r="M169" s="48"/>
      <c r="N169" s="48"/>
      <c r="O169" s="48"/>
      <c r="P169" s="48"/>
      <c r="Q169" s="48"/>
      <c r="R169" s="48"/>
      <c r="S169" s="48"/>
      <c r="T169" s="48"/>
      <c r="U169" s="48"/>
      <c r="V169" s="48"/>
      <c r="W169" s="48"/>
      <c r="X169" s="48"/>
      <c r="Y169" s="48"/>
      <c r="Z169" s="48"/>
    </row>
    <row r="170" spans="1:26" ht="15">
      <c r="A170" s="107"/>
      <c r="B170" s="48"/>
      <c r="C170" s="48"/>
      <c r="D170" s="48"/>
      <c r="E170" s="111" t="s">
        <v>384</v>
      </c>
      <c r="F170" s="48"/>
      <c r="G170" s="48"/>
      <c r="H170" s="48"/>
      <c r="I170" s="48"/>
      <c r="J170" s="48"/>
      <c r="K170" s="48"/>
      <c r="L170" s="48"/>
      <c r="M170" s="48"/>
      <c r="N170" s="48"/>
      <c r="O170" s="48"/>
      <c r="P170" s="48"/>
      <c r="Q170" s="48"/>
      <c r="R170" s="48"/>
      <c r="S170" s="48"/>
      <c r="T170" s="48"/>
      <c r="U170" s="48"/>
      <c r="V170" s="48"/>
      <c r="W170" s="48"/>
      <c r="X170" s="48"/>
      <c r="Y170" s="48"/>
      <c r="Z170" s="48"/>
    </row>
    <row r="171" spans="1:26" ht="15">
      <c r="A171" s="107"/>
      <c r="B171" s="48"/>
      <c r="C171" s="48"/>
      <c r="D171" s="48"/>
      <c r="E171" s="111" t="s">
        <v>383</v>
      </c>
      <c r="F171" s="48"/>
      <c r="G171" s="48"/>
      <c r="H171" s="48"/>
      <c r="I171" s="48"/>
      <c r="J171" s="48"/>
      <c r="K171" s="48"/>
      <c r="L171" s="48"/>
      <c r="M171" s="48"/>
      <c r="N171" s="48"/>
      <c r="O171" s="48"/>
      <c r="P171" s="48"/>
      <c r="Q171" s="48"/>
      <c r="R171" s="48"/>
      <c r="S171" s="48"/>
      <c r="T171" s="48"/>
      <c r="U171" s="48"/>
      <c r="V171" s="48"/>
      <c r="W171" s="48"/>
      <c r="X171" s="48"/>
      <c r="Y171" s="48"/>
      <c r="Z171" s="48"/>
    </row>
    <row r="172" spans="1:26" ht="15">
      <c r="A172" s="107"/>
      <c r="B172" s="48"/>
      <c r="C172" s="48"/>
      <c r="D172" s="48"/>
      <c r="E172" s="111" t="s">
        <v>382</v>
      </c>
      <c r="F172" s="48" t="s">
        <v>381</v>
      </c>
      <c r="G172" s="48"/>
      <c r="H172" s="48"/>
      <c r="I172" s="48"/>
      <c r="J172" s="48"/>
      <c r="K172" s="48"/>
      <c r="L172" s="48"/>
      <c r="M172" s="48"/>
      <c r="N172" s="48"/>
      <c r="O172" s="48"/>
      <c r="P172" s="48"/>
      <c r="Q172" s="48"/>
      <c r="R172" s="48"/>
      <c r="S172" s="48"/>
      <c r="T172" s="48"/>
      <c r="U172" s="48"/>
      <c r="V172" s="48"/>
      <c r="W172" s="48"/>
      <c r="X172" s="48"/>
      <c r="Y172" s="48"/>
      <c r="Z172" s="48"/>
    </row>
    <row r="173" spans="1:26" ht="15">
      <c r="A173" s="107"/>
      <c r="B173" s="48"/>
      <c r="C173" s="48"/>
      <c r="D173" s="48"/>
      <c r="E173" s="111" t="s">
        <v>380</v>
      </c>
      <c r="F173" s="48"/>
      <c r="G173" s="48"/>
      <c r="H173" s="48"/>
      <c r="I173" s="48"/>
      <c r="J173" s="48"/>
      <c r="K173" s="48"/>
      <c r="L173" s="48"/>
      <c r="M173" s="48"/>
      <c r="N173" s="48"/>
      <c r="O173" s="48"/>
      <c r="P173" s="48"/>
      <c r="Q173" s="48"/>
      <c r="R173" s="48"/>
      <c r="S173" s="48"/>
      <c r="T173" s="48"/>
      <c r="U173" s="48"/>
      <c r="V173" s="48"/>
      <c r="W173" s="48"/>
      <c r="X173" s="48"/>
      <c r="Y173" s="48"/>
      <c r="Z173" s="48"/>
    </row>
    <row r="174" spans="1:26" ht="15">
      <c r="A174" s="107"/>
      <c r="B174" s="48"/>
      <c r="C174" s="48"/>
      <c r="D174" s="48"/>
      <c r="E174" s="111" t="s">
        <v>379</v>
      </c>
      <c r="F174" s="48"/>
      <c r="G174" s="48"/>
      <c r="H174" s="48"/>
      <c r="I174" s="48"/>
      <c r="J174" s="48"/>
      <c r="K174" s="48"/>
      <c r="L174" s="48"/>
      <c r="M174" s="48"/>
      <c r="N174" s="48"/>
      <c r="O174" s="48"/>
      <c r="P174" s="48"/>
      <c r="Q174" s="48"/>
      <c r="R174" s="48"/>
      <c r="S174" s="48"/>
      <c r="T174" s="48"/>
      <c r="U174" s="48"/>
      <c r="V174" s="48"/>
      <c r="W174" s="48"/>
      <c r="X174" s="48"/>
      <c r="Y174" s="48"/>
      <c r="Z174" s="48"/>
    </row>
    <row r="175" spans="1:26" ht="15">
      <c r="A175" s="107"/>
      <c r="B175" s="48"/>
      <c r="C175" s="48"/>
      <c r="D175" s="48"/>
      <c r="E175" s="111" t="s">
        <v>378</v>
      </c>
      <c r="F175" s="48"/>
      <c r="G175" s="48"/>
      <c r="H175" s="48"/>
      <c r="I175" s="48"/>
      <c r="J175" s="48"/>
      <c r="K175" s="48"/>
      <c r="L175" s="48"/>
      <c r="M175" s="48"/>
      <c r="N175" s="48"/>
      <c r="O175" s="48"/>
      <c r="P175" s="48"/>
      <c r="Q175" s="48"/>
      <c r="R175" s="48"/>
      <c r="S175" s="48"/>
      <c r="T175" s="48"/>
      <c r="U175" s="48"/>
      <c r="V175" s="48"/>
      <c r="W175" s="48"/>
      <c r="X175" s="48"/>
      <c r="Y175" s="48"/>
      <c r="Z175" s="48"/>
    </row>
    <row r="181" ht="13.5" customHeight="1"/>
  </sheetData>
  <sheetProtection/>
  <mergeCells count="7">
    <mergeCell ref="A1:Z1"/>
    <mergeCell ref="A2:Z2"/>
    <mergeCell ref="G7:Z7"/>
    <mergeCell ref="G8:Z8"/>
    <mergeCell ref="B3:E3"/>
    <mergeCell ref="B4:F4"/>
    <mergeCell ref="B5:E5"/>
  </mergeCells>
  <dataValidations count="1">
    <dataValidation allowBlank="1" showInputMessage="1" showErrorMessage="1" sqref="H10 B11 D11 D10:F10 G11:I11 I12:I158 G12:G158"/>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B149"/>
  <sheetViews>
    <sheetView tabSelected="1" zoomScale="80" zoomScaleNormal="80" zoomScalePageLayoutView="0" workbookViewId="0" topLeftCell="C127">
      <selection activeCell="AA56" sqref="AA56:AA136"/>
    </sheetView>
  </sheetViews>
  <sheetFormatPr defaultColWidth="9.00390625" defaultRowHeight="12.75"/>
  <cols>
    <col min="1" max="1" width="0.875" style="107" customWidth="1"/>
    <col min="2" max="2" width="8.00390625" style="48" customWidth="1"/>
    <col min="3" max="3" width="13.75390625" style="48" bestFit="1" customWidth="1"/>
    <col min="4" max="4" width="24.50390625" style="48" customWidth="1"/>
    <col min="5" max="5" width="20.00390625" style="48" customWidth="1"/>
    <col min="6" max="6" width="25.50390625" style="48" customWidth="1"/>
    <col min="7" max="7" width="21.00390625" style="48" customWidth="1"/>
    <col min="8" max="8" width="22.375" style="48" bestFit="1" customWidth="1"/>
    <col min="9" max="9" width="9.50390625" style="48" bestFit="1" customWidth="1"/>
    <col min="10" max="23" width="4.375" style="121" customWidth="1"/>
    <col min="24" max="24" width="6.875" style="121" customWidth="1"/>
    <col min="25" max="25" width="15.25390625" style="48" customWidth="1"/>
    <col min="26" max="26" width="12.50390625" style="48" customWidth="1"/>
    <col min="27" max="27" width="17.875" style="48" customWidth="1"/>
    <col min="28" max="16384" width="8.875" style="48" customWidth="1"/>
  </cols>
  <sheetData>
    <row r="1" spans="1:27" ht="15">
      <c r="A1" s="63" t="s">
        <v>8</v>
      </c>
      <c r="B1" s="63"/>
      <c r="C1" s="63"/>
      <c r="D1" s="63"/>
      <c r="E1" s="63"/>
      <c r="F1" s="63"/>
      <c r="G1" s="63"/>
      <c r="H1" s="63"/>
      <c r="I1" s="63"/>
      <c r="J1" s="63"/>
      <c r="K1" s="63"/>
      <c r="L1" s="63"/>
      <c r="M1" s="63"/>
      <c r="N1" s="63"/>
      <c r="O1" s="63"/>
      <c r="P1" s="63"/>
      <c r="Q1" s="63"/>
      <c r="R1" s="63"/>
      <c r="S1" s="63"/>
      <c r="T1" s="63"/>
      <c r="U1" s="63"/>
      <c r="V1" s="63"/>
      <c r="W1" s="63"/>
      <c r="X1" s="63"/>
      <c r="Y1" s="63"/>
      <c r="Z1" s="63"/>
      <c r="AA1" s="63"/>
    </row>
    <row r="2" spans="1:28" ht="15">
      <c r="A2" s="64" t="s">
        <v>903</v>
      </c>
      <c r="B2" s="64"/>
      <c r="C2" s="64"/>
      <c r="D2" s="64"/>
      <c r="E2" s="64"/>
      <c r="F2" s="64"/>
      <c r="G2" s="64"/>
      <c r="H2" s="64"/>
      <c r="I2" s="64"/>
      <c r="J2" s="64"/>
      <c r="K2" s="64"/>
      <c r="L2" s="64"/>
      <c r="M2" s="64"/>
      <c r="N2" s="64"/>
      <c r="O2" s="64"/>
      <c r="P2" s="64"/>
      <c r="Q2" s="64"/>
      <c r="R2" s="64"/>
      <c r="S2" s="64"/>
      <c r="T2" s="64"/>
      <c r="U2" s="64"/>
      <c r="V2" s="64"/>
      <c r="W2" s="64"/>
      <c r="X2" s="64"/>
      <c r="Y2" s="64"/>
      <c r="Z2" s="64"/>
      <c r="AA2" s="64"/>
      <c r="AB2" s="107"/>
    </row>
    <row r="3" spans="1:28" ht="15">
      <c r="A3" s="65"/>
      <c r="B3" s="66" t="s">
        <v>19</v>
      </c>
      <c r="C3" s="66"/>
      <c r="D3" s="66"/>
      <c r="E3" s="66"/>
      <c r="F3" s="67"/>
      <c r="G3" s="65"/>
      <c r="H3" s="65"/>
      <c r="I3" s="65"/>
      <c r="J3" s="114"/>
      <c r="K3" s="114"/>
      <c r="L3" s="114"/>
      <c r="M3" s="114"/>
      <c r="N3" s="114"/>
      <c r="O3" s="114"/>
      <c r="P3" s="114"/>
      <c r="Q3" s="114"/>
      <c r="R3" s="114"/>
      <c r="S3" s="114"/>
      <c r="T3" s="114"/>
      <c r="U3" s="114"/>
      <c r="V3" s="114"/>
      <c r="W3" s="114"/>
      <c r="X3" s="114"/>
      <c r="Y3" s="65"/>
      <c r="Z3" s="65"/>
      <c r="AA3" s="65"/>
      <c r="AB3" s="107"/>
    </row>
    <row r="4" spans="1:28" ht="15">
      <c r="A4" s="65"/>
      <c r="B4" s="66" t="s">
        <v>902</v>
      </c>
      <c r="C4" s="66"/>
      <c r="D4" s="66"/>
      <c r="E4" s="66"/>
      <c r="F4" s="66"/>
      <c r="G4" s="115" t="s">
        <v>901</v>
      </c>
      <c r="H4" s="65"/>
      <c r="I4" s="65"/>
      <c r="J4" s="114"/>
      <c r="K4" s="114"/>
      <c r="L4" s="114"/>
      <c r="M4" s="114"/>
      <c r="N4" s="114"/>
      <c r="O4" s="114"/>
      <c r="P4" s="114"/>
      <c r="Q4" s="114"/>
      <c r="R4" s="114"/>
      <c r="S4" s="114"/>
      <c r="T4" s="114"/>
      <c r="U4" s="114"/>
      <c r="V4" s="114"/>
      <c r="W4" s="114"/>
      <c r="X4" s="114"/>
      <c r="Y4" s="65"/>
      <c r="Z4" s="65"/>
      <c r="AA4" s="65"/>
      <c r="AB4" s="107"/>
    </row>
    <row r="5" spans="1:28" ht="15">
      <c r="A5" s="65"/>
      <c r="B5" s="66" t="s">
        <v>900</v>
      </c>
      <c r="C5" s="66"/>
      <c r="D5" s="66"/>
      <c r="E5" s="66"/>
      <c r="F5" s="67"/>
      <c r="G5" s="115" t="s">
        <v>899</v>
      </c>
      <c r="H5" s="65"/>
      <c r="I5" s="65"/>
      <c r="J5" s="114"/>
      <c r="K5" s="114"/>
      <c r="L5" s="114"/>
      <c r="M5" s="114"/>
      <c r="N5" s="114"/>
      <c r="O5" s="114"/>
      <c r="P5" s="114"/>
      <c r="Q5" s="114"/>
      <c r="R5" s="114"/>
      <c r="S5" s="114"/>
      <c r="T5" s="114"/>
      <c r="U5" s="114"/>
      <c r="V5" s="114"/>
      <c r="W5" s="114"/>
      <c r="X5" s="114"/>
      <c r="Y5" s="65"/>
      <c r="Z5" s="65"/>
      <c r="AA5" s="65"/>
      <c r="AB5" s="107"/>
    </row>
    <row r="6" spans="1:28" ht="15">
      <c r="A6" s="65"/>
      <c r="B6" s="68" t="s">
        <v>16</v>
      </c>
      <c r="C6" s="68"/>
      <c r="D6" s="68"/>
      <c r="E6" s="68"/>
      <c r="F6" s="68"/>
      <c r="G6" s="65">
        <v>9</v>
      </c>
      <c r="H6" s="65"/>
      <c r="I6" s="65"/>
      <c r="J6" s="114"/>
      <c r="K6" s="114"/>
      <c r="L6" s="114"/>
      <c r="M6" s="114"/>
      <c r="N6" s="114"/>
      <c r="O6" s="114"/>
      <c r="P6" s="114"/>
      <c r="Q6" s="114"/>
      <c r="R6" s="114"/>
      <c r="S6" s="114"/>
      <c r="T6" s="114"/>
      <c r="U6" s="114"/>
      <c r="V6" s="114"/>
      <c r="W6" s="114"/>
      <c r="X6" s="114"/>
      <c r="Y6" s="65"/>
      <c r="Z6" s="65"/>
      <c r="AA6" s="65"/>
      <c r="AB6" s="107"/>
    </row>
    <row r="7" spans="1:28" ht="15">
      <c r="A7" s="69"/>
      <c r="B7" s="70" t="s">
        <v>17</v>
      </c>
      <c r="C7" s="71"/>
      <c r="D7" s="71"/>
      <c r="E7" s="72"/>
      <c r="G7" s="73">
        <v>44893</v>
      </c>
      <c r="H7" s="73"/>
      <c r="I7" s="73"/>
      <c r="J7" s="73"/>
      <c r="K7" s="73"/>
      <c r="L7" s="73"/>
      <c r="M7" s="73"/>
      <c r="N7" s="73"/>
      <c r="O7" s="73"/>
      <c r="P7" s="73"/>
      <c r="Q7" s="73"/>
      <c r="R7" s="73"/>
      <c r="S7" s="73"/>
      <c r="T7" s="73"/>
      <c r="U7" s="73"/>
      <c r="V7" s="73"/>
      <c r="W7" s="73"/>
      <c r="X7" s="73"/>
      <c r="Y7" s="73"/>
      <c r="Z7" s="73"/>
      <c r="AA7" s="73"/>
      <c r="AB7" s="107"/>
    </row>
    <row r="8" spans="1:28" ht="15">
      <c r="A8" s="69"/>
      <c r="B8" s="71" t="s">
        <v>6</v>
      </c>
      <c r="C8" s="71"/>
      <c r="D8" s="71"/>
      <c r="E8" s="71"/>
      <c r="G8" s="74">
        <v>100</v>
      </c>
      <c r="H8" s="74"/>
      <c r="I8" s="74"/>
      <c r="J8" s="74"/>
      <c r="K8" s="74"/>
      <c r="L8" s="74"/>
      <c r="M8" s="74"/>
      <c r="N8" s="74"/>
      <c r="O8" s="74"/>
      <c r="P8" s="74"/>
      <c r="Q8" s="74"/>
      <c r="R8" s="74"/>
      <c r="S8" s="74"/>
      <c r="T8" s="74"/>
      <c r="U8" s="74"/>
      <c r="V8" s="74"/>
      <c r="W8" s="74"/>
      <c r="X8" s="74"/>
      <c r="Y8" s="74"/>
      <c r="Z8" s="74"/>
      <c r="AA8" s="74"/>
      <c r="AB8" s="107"/>
    </row>
    <row r="9" spans="1:28" s="136" customFormat="1" ht="15">
      <c r="A9" s="124"/>
      <c r="B9" s="125"/>
      <c r="C9" s="126"/>
      <c r="D9" s="127"/>
      <c r="E9" s="127"/>
      <c r="F9" s="127"/>
      <c r="G9" s="127"/>
      <c r="H9" s="127"/>
      <c r="I9" s="125"/>
      <c r="J9" s="128" t="s">
        <v>14</v>
      </c>
      <c r="K9" s="129"/>
      <c r="L9" s="129"/>
      <c r="M9" s="129"/>
      <c r="N9" s="129"/>
      <c r="O9" s="129"/>
      <c r="P9" s="129"/>
      <c r="Q9" s="129"/>
      <c r="R9" s="129"/>
      <c r="S9" s="129"/>
      <c r="T9" s="129"/>
      <c r="U9" s="129"/>
      <c r="V9" s="129"/>
      <c r="W9" s="130"/>
      <c r="X9" s="131" t="s">
        <v>898</v>
      </c>
      <c r="Y9" s="132"/>
      <c r="Z9" s="133"/>
      <c r="AA9" s="134"/>
      <c r="AB9" s="135"/>
    </row>
    <row r="10" spans="1:28" s="136" customFormat="1" ht="46.5">
      <c r="A10" s="124"/>
      <c r="B10" s="137" t="s">
        <v>0</v>
      </c>
      <c r="C10" s="89" t="s">
        <v>7</v>
      </c>
      <c r="D10" s="90" t="s">
        <v>1</v>
      </c>
      <c r="E10" s="90" t="s">
        <v>2</v>
      </c>
      <c r="F10" s="90" t="s">
        <v>3</v>
      </c>
      <c r="G10" s="90" t="s">
        <v>12</v>
      </c>
      <c r="H10" s="91" t="s">
        <v>18</v>
      </c>
      <c r="I10" s="91" t="s">
        <v>15</v>
      </c>
      <c r="J10" s="116">
        <v>1</v>
      </c>
      <c r="K10" s="117">
        <v>2</v>
      </c>
      <c r="L10" s="117">
        <v>3</v>
      </c>
      <c r="M10" s="117">
        <v>4</v>
      </c>
      <c r="N10" s="117">
        <v>5</v>
      </c>
      <c r="O10" s="117">
        <v>6</v>
      </c>
      <c r="P10" s="117">
        <v>7</v>
      </c>
      <c r="Q10" s="117">
        <v>8</v>
      </c>
      <c r="R10" s="117">
        <v>9</v>
      </c>
      <c r="S10" s="117">
        <v>10</v>
      </c>
      <c r="T10" s="117">
        <v>11</v>
      </c>
      <c r="U10" s="117">
        <v>12</v>
      </c>
      <c r="V10" s="117">
        <v>13</v>
      </c>
      <c r="W10" s="117">
        <v>14</v>
      </c>
      <c r="X10" s="118">
        <v>15</v>
      </c>
      <c r="Y10" s="90" t="s">
        <v>9</v>
      </c>
      <c r="Z10" s="90" t="s">
        <v>10</v>
      </c>
      <c r="AA10" s="91" t="s">
        <v>11</v>
      </c>
      <c r="AB10" s="138"/>
    </row>
    <row r="11" spans="1:28" s="136" customFormat="1" ht="30">
      <c r="A11" s="124"/>
      <c r="B11" s="139">
        <v>1</v>
      </c>
      <c r="C11" s="140" t="s">
        <v>897</v>
      </c>
      <c r="D11" s="119" t="s">
        <v>896</v>
      </c>
      <c r="E11" s="119" t="s">
        <v>172</v>
      </c>
      <c r="F11" s="119" t="s">
        <v>154</v>
      </c>
      <c r="G11" s="141" t="s">
        <v>582</v>
      </c>
      <c r="H11" s="119" t="s">
        <v>274</v>
      </c>
      <c r="I11" s="142">
        <v>9</v>
      </c>
      <c r="J11" s="143">
        <v>9</v>
      </c>
      <c r="K11" s="143">
        <v>2</v>
      </c>
      <c r="L11" s="143">
        <v>2</v>
      </c>
      <c r="M11" s="143">
        <v>4</v>
      </c>
      <c r="N11" s="143">
        <v>4</v>
      </c>
      <c r="O11" s="143">
        <v>2</v>
      </c>
      <c r="P11" s="143">
        <v>8</v>
      </c>
      <c r="Q11" s="143">
        <v>5</v>
      </c>
      <c r="R11" s="143">
        <v>2</v>
      </c>
      <c r="S11" s="143">
        <v>8</v>
      </c>
      <c r="T11" s="143">
        <v>3</v>
      </c>
      <c r="U11" s="143">
        <v>1.5</v>
      </c>
      <c r="V11" s="143">
        <v>5</v>
      </c>
      <c r="W11" s="143">
        <v>9</v>
      </c>
      <c r="X11" s="143">
        <v>26.5</v>
      </c>
      <c r="Y11" s="144">
        <f aca="true" t="shared" si="0" ref="Y11:Y42">SUM(J11:X11)</f>
        <v>91</v>
      </c>
      <c r="Z11" s="144">
        <v>1</v>
      </c>
      <c r="AA11" s="149" t="s">
        <v>904</v>
      </c>
      <c r="AB11" s="138"/>
    </row>
    <row r="12" spans="1:28" s="136" customFormat="1" ht="30">
      <c r="A12" s="124"/>
      <c r="B12" s="140">
        <v>2</v>
      </c>
      <c r="C12" s="140" t="s">
        <v>895</v>
      </c>
      <c r="D12" s="119" t="s">
        <v>894</v>
      </c>
      <c r="E12" s="119" t="s">
        <v>153</v>
      </c>
      <c r="F12" s="119" t="s">
        <v>705</v>
      </c>
      <c r="G12" s="141" t="s">
        <v>582</v>
      </c>
      <c r="H12" s="119" t="s">
        <v>242</v>
      </c>
      <c r="I12" s="145">
        <v>9</v>
      </c>
      <c r="J12" s="143">
        <v>8</v>
      </c>
      <c r="K12" s="143">
        <v>3</v>
      </c>
      <c r="L12" s="143">
        <v>2</v>
      </c>
      <c r="M12" s="143">
        <v>3</v>
      </c>
      <c r="N12" s="143">
        <v>4</v>
      </c>
      <c r="O12" s="143">
        <v>2</v>
      </c>
      <c r="P12" s="143">
        <v>8</v>
      </c>
      <c r="Q12" s="143">
        <v>5</v>
      </c>
      <c r="R12" s="143">
        <v>2</v>
      </c>
      <c r="S12" s="143">
        <v>8</v>
      </c>
      <c r="T12" s="143">
        <v>4</v>
      </c>
      <c r="U12" s="143">
        <v>1.5</v>
      </c>
      <c r="V12" s="143">
        <v>5</v>
      </c>
      <c r="W12" s="143">
        <v>10</v>
      </c>
      <c r="X12" s="143">
        <v>17.5</v>
      </c>
      <c r="Y12" s="144">
        <f t="shared" si="0"/>
        <v>83</v>
      </c>
      <c r="Z12" s="146">
        <f>IF(Y11=Y12,Z11,Z11+1)</f>
        <v>2</v>
      </c>
      <c r="AA12" s="150" t="s">
        <v>905</v>
      </c>
      <c r="AB12" s="138"/>
    </row>
    <row r="13" spans="1:28" s="136" customFormat="1" ht="15">
      <c r="A13" s="124"/>
      <c r="B13" s="140">
        <v>3</v>
      </c>
      <c r="C13" s="140" t="s">
        <v>893</v>
      </c>
      <c r="D13" s="119" t="s">
        <v>892</v>
      </c>
      <c r="E13" s="119" t="s">
        <v>202</v>
      </c>
      <c r="F13" s="119" t="s">
        <v>160</v>
      </c>
      <c r="G13" s="141" t="s">
        <v>582</v>
      </c>
      <c r="H13" s="119" t="s">
        <v>796</v>
      </c>
      <c r="I13" s="145">
        <v>9</v>
      </c>
      <c r="J13" s="143">
        <v>7</v>
      </c>
      <c r="K13" s="143">
        <v>3</v>
      </c>
      <c r="L13" s="143">
        <v>2</v>
      </c>
      <c r="M13" s="143">
        <v>4</v>
      </c>
      <c r="N13" s="143">
        <v>4</v>
      </c>
      <c r="O13" s="143">
        <v>1</v>
      </c>
      <c r="P13" s="143">
        <v>1</v>
      </c>
      <c r="Q13" s="143">
        <v>5</v>
      </c>
      <c r="R13" s="143">
        <v>1</v>
      </c>
      <c r="S13" s="143">
        <v>8</v>
      </c>
      <c r="T13" s="143">
        <v>1</v>
      </c>
      <c r="U13" s="143">
        <v>1.5</v>
      </c>
      <c r="V13" s="143">
        <v>5</v>
      </c>
      <c r="W13" s="143">
        <v>1</v>
      </c>
      <c r="X13" s="143">
        <v>29</v>
      </c>
      <c r="Y13" s="144">
        <f t="shared" si="0"/>
        <v>73.5</v>
      </c>
      <c r="Z13" s="146">
        <f aca="true" t="shared" si="1" ref="Z13:Z76">IF(Y12=Y13,Z12,Z12+1)</f>
        <v>3</v>
      </c>
      <c r="AA13" s="150" t="s">
        <v>905</v>
      </c>
      <c r="AB13" s="138"/>
    </row>
    <row r="14" spans="1:28" s="136" customFormat="1" ht="15">
      <c r="A14" s="124"/>
      <c r="B14" s="140">
        <v>4</v>
      </c>
      <c r="C14" s="140" t="s">
        <v>891</v>
      </c>
      <c r="D14" s="119" t="s">
        <v>890</v>
      </c>
      <c r="E14" s="119" t="s">
        <v>814</v>
      </c>
      <c r="F14" s="119" t="s">
        <v>598</v>
      </c>
      <c r="G14" s="141" t="s">
        <v>582</v>
      </c>
      <c r="H14" s="119" t="s">
        <v>238</v>
      </c>
      <c r="I14" s="145">
        <v>9</v>
      </c>
      <c r="J14" s="143">
        <v>8</v>
      </c>
      <c r="K14" s="143">
        <v>2</v>
      </c>
      <c r="L14" s="143">
        <v>2</v>
      </c>
      <c r="M14" s="143">
        <v>4</v>
      </c>
      <c r="N14" s="143">
        <v>4</v>
      </c>
      <c r="O14" s="143">
        <v>1</v>
      </c>
      <c r="P14" s="143">
        <v>2</v>
      </c>
      <c r="Q14" s="143">
        <v>4</v>
      </c>
      <c r="R14" s="143">
        <v>2</v>
      </c>
      <c r="S14" s="143">
        <v>0</v>
      </c>
      <c r="T14" s="143">
        <v>3</v>
      </c>
      <c r="U14" s="143">
        <v>1.5</v>
      </c>
      <c r="V14" s="143">
        <v>5</v>
      </c>
      <c r="W14" s="143">
        <v>6</v>
      </c>
      <c r="X14" s="143">
        <v>26</v>
      </c>
      <c r="Y14" s="144">
        <f t="shared" si="0"/>
        <v>70.5</v>
      </c>
      <c r="Z14" s="146">
        <f t="shared" si="1"/>
        <v>4</v>
      </c>
      <c r="AA14" s="150" t="s">
        <v>905</v>
      </c>
      <c r="AB14" s="138"/>
    </row>
    <row r="15" spans="1:28" s="136" customFormat="1" ht="45">
      <c r="A15" s="124"/>
      <c r="B15" s="140">
        <v>5</v>
      </c>
      <c r="C15" s="140" t="s">
        <v>889</v>
      </c>
      <c r="D15" s="119" t="s">
        <v>888</v>
      </c>
      <c r="E15" s="119" t="s">
        <v>146</v>
      </c>
      <c r="F15" s="119" t="s">
        <v>225</v>
      </c>
      <c r="G15" s="141" t="s">
        <v>582</v>
      </c>
      <c r="H15" s="119" t="s">
        <v>241</v>
      </c>
      <c r="I15" s="145">
        <v>9</v>
      </c>
      <c r="J15" s="143">
        <v>9</v>
      </c>
      <c r="K15" s="143">
        <v>1</v>
      </c>
      <c r="L15" s="143">
        <v>1</v>
      </c>
      <c r="M15" s="143">
        <v>3</v>
      </c>
      <c r="N15" s="143">
        <v>4</v>
      </c>
      <c r="O15" s="143">
        <v>0</v>
      </c>
      <c r="P15" s="143">
        <v>3</v>
      </c>
      <c r="Q15" s="143">
        <v>3</v>
      </c>
      <c r="R15" s="143">
        <v>2.5</v>
      </c>
      <c r="S15" s="143">
        <v>6</v>
      </c>
      <c r="T15" s="143">
        <v>3</v>
      </c>
      <c r="U15" s="143">
        <v>1.5</v>
      </c>
      <c r="V15" s="143">
        <v>5</v>
      </c>
      <c r="W15" s="143">
        <v>3</v>
      </c>
      <c r="X15" s="143">
        <v>24</v>
      </c>
      <c r="Y15" s="144">
        <f t="shared" si="0"/>
        <v>69</v>
      </c>
      <c r="Z15" s="146">
        <f t="shared" si="1"/>
        <v>5</v>
      </c>
      <c r="AA15" s="150" t="s">
        <v>905</v>
      </c>
      <c r="AB15" s="138"/>
    </row>
    <row r="16" spans="1:28" s="136" customFormat="1" ht="30">
      <c r="A16" s="124"/>
      <c r="B16" s="140">
        <v>6</v>
      </c>
      <c r="C16" s="140" t="s">
        <v>887</v>
      </c>
      <c r="D16" s="119" t="s">
        <v>886</v>
      </c>
      <c r="E16" s="119" t="s">
        <v>234</v>
      </c>
      <c r="F16" s="119" t="s">
        <v>157</v>
      </c>
      <c r="G16" s="141" t="s">
        <v>582</v>
      </c>
      <c r="H16" s="119" t="s">
        <v>275</v>
      </c>
      <c r="I16" s="145">
        <v>9</v>
      </c>
      <c r="J16" s="143">
        <v>7</v>
      </c>
      <c r="K16" s="143">
        <v>1</v>
      </c>
      <c r="L16" s="143">
        <v>0</v>
      </c>
      <c r="M16" s="143">
        <v>4</v>
      </c>
      <c r="N16" s="143">
        <v>4</v>
      </c>
      <c r="O16" s="143">
        <v>0</v>
      </c>
      <c r="P16" s="143">
        <v>3</v>
      </c>
      <c r="Q16" s="143">
        <v>4</v>
      </c>
      <c r="R16" s="143">
        <v>2.5</v>
      </c>
      <c r="S16" s="143">
        <v>8</v>
      </c>
      <c r="T16" s="143">
        <v>1</v>
      </c>
      <c r="U16" s="143">
        <v>1.5</v>
      </c>
      <c r="V16" s="143">
        <v>5</v>
      </c>
      <c r="W16" s="143">
        <v>2</v>
      </c>
      <c r="X16" s="143">
        <v>25</v>
      </c>
      <c r="Y16" s="144">
        <f t="shared" si="0"/>
        <v>68</v>
      </c>
      <c r="Z16" s="146">
        <f t="shared" si="1"/>
        <v>6</v>
      </c>
      <c r="AA16" s="150" t="s">
        <v>905</v>
      </c>
      <c r="AB16" s="138"/>
    </row>
    <row r="17" spans="1:28" s="136" customFormat="1" ht="30">
      <c r="A17" s="124"/>
      <c r="B17" s="140">
        <v>7</v>
      </c>
      <c r="C17" s="140" t="s">
        <v>885</v>
      </c>
      <c r="D17" s="119" t="s">
        <v>884</v>
      </c>
      <c r="E17" s="119" t="s">
        <v>147</v>
      </c>
      <c r="F17" s="119" t="s">
        <v>883</v>
      </c>
      <c r="G17" s="141" t="s">
        <v>582</v>
      </c>
      <c r="H17" s="119" t="s">
        <v>275</v>
      </c>
      <c r="I17" s="145">
        <v>9</v>
      </c>
      <c r="J17" s="143">
        <v>7</v>
      </c>
      <c r="K17" s="143">
        <v>2</v>
      </c>
      <c r="L17" s="143">
        <v>0</v>
      </c>
      <c r="M17" s="143">
        <v>4</v>
      </c>
      <c r="N17" s="143">
        <v>4</v>
      </c>
      <c r="O17" s="143">
        <v>0.5</v>
      </c>
      <c r="P17" s="143">
        <v>1</v>
      </c>
      <c r="Q17" s="143">
        <v>3.5</v>
      </c>
      <c r="R17" s="143">
        <v>2</v>
      </c>
      <c r="S17" s="143">
        <v>8</v>
      </c>
      <c r="T17" s="143">
        <v>3</v>
      </c>
      <c r="U17" s="143">
        <v>0</v>
      </c>
      <c r="V17" s="143">
        <v>5</v>
      </c>
      <c r="W17" s="143">
        <v>2</v>
      </c>
      <c r="X17" s="143">
        <v>26</v>
      </c>
      <c r="Y17" s="144">
        <f t="shared" si="0"/>
        <v>68</v>
      </c>
      <c r="Z17" s="146">
        <f t="shared" si="1"/>
        <v>6</v>
      </c>
      <c r="AA17" s="150" t="s">
        <v>905</v>
      </c>
      <c r="AB17" s="138"/>
    </row>
    <row r="18" spans="1:28" s="136" customFormat="1" ht="30">
      <c r="A18" s="124"/>
      <c r="B18" s="140">
        <v>8</v>
      </c>
      <c r="C18" s="140" t="s">
        <v>882</v>
      </c>
      <c r="D18" s="119" t="s">
        <v>881</v>
      </c>
      <c r="E18" s="119" t="s">
        <v>200</v>
      </c>
      <c r="F18" s="119" t="s">
        <v>221</v>
      </c>
      <c r="G18" s="141" t="s">
        <v>582</v>
      </c>
      <c r="H18" s="119" t="s">
        <v>275</v>
      </c>
      <c r="I18" s="145">
        <v>9</v>
      </c>
      <c r="J18" s="143">
        <v>8</v>
      </c>
      <c r="K18" s="143">
        <v>1.5</v>
      </c>
      <c r="L18" s="143">
        <v>1</v>
      </c>
      <c r="M18" s="143">
        <v>4</v>
      </c>
      <c r="N18" s="143">
        <v>4</v>
      </c>
      <c r="O18" s="143">
        <v>1</v>
      </c>
      <c r="P18" s="143">
        <v>3</v>
      </c>
      <c r="Q18" s="143">
        <v>4</v>
      </c>
      <c r="R18" s="143">
        <v>2</v>
      </c>
      <c r="S18" s="143">
        <v>7</v>
      </c>
      <c r="T18" s="143">
        <v>3</v>
      </c>
      <c r="U18" s="143">
        <v>0</v>
      </c>
      <c r="V18" s="143">
        <v>5</v>
      </c>
      <c r="W18" s="143">
        <v>2</v>
      </c>
      <c r="X18" s="143">
        <v>21.5</v>
      </c>
      <c r="Y18" s="144">
        <f t="shared" si="0"/>
        <v>67</v>
      </c>
      <c r="Z18" s="146">
        <f t="shared" si="1"/>
        <v>7</v>
      </c>
      <c r="AA18" s="150" t="s">
        <v>905</v>
      </c>
      <c r="AB18" s="138"/>
    </row>
    <row r="19" spans="1:28" s="136" customFormat="1" ht="30">
      <c r="A19" s="124"/>
      <c r="B19" s="140">
        <v>9</v>
      </c>
      <c r="C19" s="140" t="s">
        <v>880</v>
      </c>
      <c r="D19" s="119" t="s">
        <v>29</v>
      </c>
      <c r="E19" s="119" t="s">
        <v>138</v>
      </c>
      <c r="F19" s="119" t="s">
        <v>705</v>
      </c>
      <c r="G19" s="141" t="s">
        <v>582</v>
      </c>
      <c r="H19" s="119" t="s">
        <v>265</v>
      </c>
      <c r="I19" s="145">
        <v>9</v>
      </c>
      <c r="J19" s="143">
        <v>9</v>
      </c>
      <c r="K19" s="143">
        <v>1</v>
      </c>
      <c r="L19" s="143">
        <v>1</v>
      </c>
      <c r="M19" s="143">
        <v>4</v>
      </c>
      <c r="N19" s="143">
        <v>4</v>
      </c>
      <c r="O19" s="143">
        <v>2</v>
      </c>
      <c r="P19" s="143">
        <v>5</v>
      </c>
      <c r="Q19" s="143">
        <v>4.5</v>
      </c>
      <c r="R19" s="143">
        <v>2.5</v>
      </c>
      <c r="S19" s="143">
        <v>6</v>
      </c>
      <c r="T19" s="143">
        <v>2</v>
      </c>
      <c r="U19" s="143">
        <v>0</v>
      </c>
      <c r="V19" s="143">
        <v>5</v>
      </c>
      <c r="W19" s="143">
        <v>8</v>
      </c>
      <c r="X19" s="143">
        <v>13</v>
      </c>
      <c r="Y19" s="144">
        <f t="shared" si="0"/>
        <v>67</v>
      </c>
      <c r="Z19" s="146">
        <f t="shared" si="1"/>
        <v>7</v>
      </c>
      <c r="AA19" s="150" t="s">
        <v>905</v>
      </c>
      <c r="AB19" s="138"/>
    </row>
    <row r="20" spans="1:28" s="136" customFormat="1" ht="60">
      <c r="A20" s="124"/>
      <c r="B20" s="140">
        <v>10</v>
      </c>
      <c r="C20" s="140" t="s">
        <v>879</v>
      </c>
      <c r="D20" s="119" t="s">
        <v>878</v>
      </c>
      <c r="E20" s="119" t="s">
        <v>150</v>
      </c>
      <c r="F20" s="119" t="s">
        <v>125</v>
      </c>
      <c r="G20" s="141" t="s">
        <v>582</v>
      </c>
      <c r="H20" s="119" t="s">
        <v>271</v>
      </c>
      <c r="I20" s="145">
        <v>9</v>
      </c>
      <c r="J20" s="143">
        <v>8</v>
      </c>
      <c r="K20" s="143">
        <v>1</v>
      </c>
      <c r="L20" s="143">
        <v>1</v>
      </c>
      <c r="M20" s="143">
        <v>4</v>
      </c>
      <c r="N20" s="143">
        <v>4</v>
      </c>
      <c r="O20" s="143">
        <v>1</v>
      </c>
      <c r="P20" s="143">
        <v>4</v>
      </c>
      <c r="Q20" s="143">
        <v>4.5</v>
      </c>
      <c r="R20" s="143">
        <v>2</v>
      </c>
      <c r="S20" s="143">
        <v>8</v>
      </c>
      <c r="T20" s="143">
        <v>2</v>
      </c>
      <c r="U20" s="143">
        <v>1.5</v>
      </c>
      <c r="V20" s="143">
        <v>5</v>
      </c>
      <c r="W20" s="143">
        <v>5</v>
      </c>
      <c r="X20" s="143">
        <v>14.5</v>
      </c>
      <c r="Y20" s="144">
        <f t="shared" si="0"/>
        <v>65.5</v>
      </c>
      <c r="Z20" s="146">
        <f t="shared" si="1"/>
        <v>8</v>
      </c>
      <c r="AA20" s="150" t="s">
        <v>905</v>
      </c>
      <c r="AB20" s="138"/>
    </row>
    <row r="21" spans="1:28" s="136" customFormat="1" ht="30">
      <c r="A21" s="124"/>
      <c r="B21" s="140">
        <v>11</v>
      </c>
      <c r="C21" s="140" t="s">
        <v>877</v>
      </c>
      <c r="D21" s="119" t="s">
        <v>876</v>
      </c>
      <c r="E21" s="119" t="s">
        <v>138</v>
      </c>
      <c r="F21" s="119" t="s">
        <v>157</v>
      </c>
      <c r="G21" s="141" t="s">
        <v>582</v>
      </c>
      <c r="H21" s="119" t="s">
        <v>275</v>
      </c>
      <c r="I21" s="145">
        <v>9</v>
      </c>
      <c r="J21" s="143">
        <v>8</v>
      </c>
      <c r="K21" s="143">
        <v>1</v>
      </c>
      <c r="L21" s="143">
        <v>1</v>
      </c>
      <c r="M21" s="143">
        <v>3</v>
      </c>
      <c r="N21" s="143">
        <v>4</v>
      </c>
      <c r="O21" s="143">
        <v>0</v>
      </c>
      <c r="P21" s="143">
        <v>3</v>
      </c>
      <c r="Q21" s="143">
        <v>3.5</v>
      </c>
      <c r="R21" s="143">
        <v>2</v>
      </c>
      <c r="S21" s="143">
        <v>0</v>
      </c>
      <c r="T21" s="143">
        <v>2</v>
      </c>
      <c r="U21" s="143">
        <v>1.5</v>
      </c>
      <c r="V21" s="143">
        <v>5</v>
      </c>
      <c r="W21" s="143">
        <v>3</v>
      </c>
      <c r="X21" s="143">
        <v>28</v>
      </c>
      <c r="Y21" s="144">
        <f t="shared" si="0"/>
        <v>65</v>
      </c>
      <c r="Z21" s="146">
        <f t="shared" si="1"/>
        <v>9</v>
      </c>
      <c r="AA21" s="150" t="s">
        <v>905</v>
      </c>
      <c r="AB21" s="138"/>
    </row>
    <row r="22" spans="1:28" s="136" customFormat="1" ht="30">
      <c r="A22" s="124"/>
      <c r="B22" s="140">
        <v>12</v>
      </c>
      <c r="C22" s="140" t="s">
        <v>875</v>
      </c>
      <c r="D22" s="119" t="s">
        <v>874</v>
      </c>
      <c r="E22" s="119" t="s">
        <v>873</v>
      </c>
      <c r="F22" s="119" t="s">
        <v>872</v>
      </c>
      <c r="G22" s="141" t="s">
        <v>582</v>
      </c>
      <c r="H22" s="119" t="s">
        <v>275</v>
      </c>
      <c r="I22" s="145">
        <v>9</v>
      </c>
      <c r="J22" s="143">
        <v>7</v>
      </c>
      <c r="K22" s="143">
        <v>1.5</v>
      </c>
      <c r="L22" s="143">
        <v>1</v>
      </c>
      <c r="M22" s="143">
        <v>3</v>
      </c>
      <c r="N22" s="143">
        <v>4</v>
      </c>
      <c r="O22" s="143">
        <v>0</v>
      </c>
      <c r="P22" s="143">
        <v>3</v>
      </c>
      <c r="Q22" s="143">
        <v>3.5</v>
      </c>
      <c r="R22" s="143">
        <v>1</v>
      </c>
      <c r="S22" s="143">
        <v>8</v>
      </c>
      <c r="T22" s="143">
        <v>1</v>
      </c>
      <c r="U22" s="143">
        <v>1.5</v>
      </c>
      <c r="V22" s="143">
        <v>0</v>
      </c>
      <c r="W22" s="143">
        <v>5</v>
      </c>
      <c r="X22" s="143">
        <v>23.5</v>
      </c>
      <c r="Y22" s="144">
        <f t="shared" si="0"/>
        <v>63</v>
      </c>
      <c r="Z22" s="146">
        <f t="shared" si="1"/>
        <v>10</v>
      </c>
      <c r="AA22" s="150" t="s">
        <v>905</v>
      </c>
      <c r="AB22" s="138"/>
    </row>
    <row r="23" spans="1:28" s="136" customFormat="1" ht="30">
      <c r="A23" s="124"/>
      <c r="B23" s="140">
        <v>13</v>
      </c>
      <c r="C23" s="140" t="s">
        <v>871</v>
      </c>
      <c r="D23" s="119" t="s">
        <v>870</v>
      </c>
      <c r="E23" s="119" t="s">
        <v>153</v>
      </c>
      <c r="F23" s="119" t="s">
        <v>623</v>
      </c>
      <c r="G23" s="141" t="s">
        <v>582</v>
      </c>
      <c r="H23" s="119" t="s">
        <v>275</v>
      </c>
      <c r="I23" s="145">
        <v>9</v>
      </c>
      <c r="J23" s="143">
        <v>6</v>
      </c>
      <c r="K23" s="143">
        <v>1.5</v>
      </c>
      <c r="L23" s="143">
        <v>4</v>
      </c>
      <c r="M23" s="143">
        <v>4</v>
      </c>
      <c r="N23" s="143">
        <v>4</v>
      </c>
      <c r="O23" s="143">
        <v>1</v>
      </c>
      <c r="P23" s="143">
        <v>2</v>
      </c>
      <c r="Q23" s="143">
        <v>3</v>
      </c>
      <c r="R23" s="143">
        <v>2</v>
      </c>
      <c r="S23" s="143">
        <v>8</v>
      </c>
      <c r="T23" s="143">
        <v>4</v>
      </c>
      <c r="U23" s="143">
        <v>1.5</v>
      </c>
      <c r="V23" s="143">
        <v>5</v>
      </c>
      <c r="W23" s="143">
        <v>4</v>
      </c>
      <c r="X23" s="143">
        <v>13</v>
      </c>
      <c r="Y23" s="144">
        <f t="shared" si="0"/>
        <v>63</v>
      </c>
      <c r="Z23" s="146">
        <f t="shared" si="1"/>
        <v>10</v>
      </c>
      <c r="AA23" s="150" t="s">
        <v>905</v>
      </c>
      <c r="AB23" s="138"/>
    </row>
    <row r="24" spans="1:28" s="136" customFormat="1" ht="30">
      <c r="A24" s="124"/>
      <c r="B24" s="140">
        <v>14</v>
      </c>
      <c r="C24" s="140" t="s">
        <v>869</v>
      </c>
      <c r="D24" s="119" t="s">
        <v>868</v>
      </c>
      <c r="E24" s="119" t="s">
        <v>180</v>
      </c>
      <c r="F24" s="119" t="s">
        <v>157</v>
      </c>
      <c r="G24" s="141" t="s">
        <v>582</v>
      </c>
      <c r="H24" s="119" t="s">
        <v>251</v>
      </c>
      <c r="I24" s="145">
        <v>9</v>
      </c>
      <c r="J24" s="143">
        <v>8</v>
      </c>
      <c r="K24" s="143">
        <v>0.5</v>
      </c>
      <c r="L24" s="143">
        <v>2</v>
      </c>
      <c r="M24" s="143">
        <v>3</v>
      </c>
      <c r="N24" s="143">
        <v>4</v>
      </c>
      <c r="O24" s="143">
        <v>2</v>
      </c>
      <c r="P24" s="143">
        <v>3</v>
      </c>
      <c r="Q24" s="143">
        <v>4</v>
      </c>
      <c r="R24" s="143">
        <v>2</v>
      </c>
      <c r="S24" s="143">
        <v>4</v>
      </c>
      <c r="T24" s="143">
        <v>0</v>
      </c>
      <c r="U24" s="143">
        <v>1.5</v>
      </c>
      <c r="V24" s="143">
        <v>5</v>
      </c>
      <c r="W24" s="143">
        <v>2</v>
      </c>
      <c r="X24" s="143">
        <v>21.5</v>
      </c>
      <c r="Y24" s="144">
        <f t="shared" si="0"/>
        <v>62.5</v>
      </c>
      <c r="Z24" s="146">
        <f t="shared" si="1"/>
        <v>11</v>
      </c>
      <c r="AA24" s="150" t="s">
        <v>905</v>
      </c>
      <c r="AB24" s="138"/>
    </row>
    <row r="25" spans="1:28" s="136" customFormat="1" ht="30">
      <c r="A25" s="124"/>
      <c r="B25" s="140">
        <v>15</v>
      </c>
      <c r="C25" s="140" t="s">
        <v>867</v>
      </c>
      <c r="D25" s="119" t="s">
        <v>669</v>
      </c>
      <c r="E25" s="119" t="s">
        <v>126</v>
      </c>
      <c r="F25" s="119" t="s">
        <v>623</v>
      </c>
      <c r="G25" s="141" t="s">
        <v>582</v>
      </c>
      <c r="H25" s="119" t="s">
        <v>254</v>
      </c>
      <c r="I25" s="145">
        <v>9</v>
      </c>
      <c r="J25" s="143">
        <v>9</v>
      </c>
      <c r="K25" s="143">
        <v>0.5</v>
      </c>
      <c r="L25" s="143">
        <v>0</v>
      </c>
      <c r="M25" s="143">
        <v>4</v>
      </c>
      <c r="N25" s="143">
        <v>4</v>
      </c>
      <c r="O25" s="143">
        <v>1</v>
      </c>
      <c r="P25" s="143">
        <v>3</v>
      </c>
      <c r="Q25" s="143">
        <v>4.5</v>
      </c>
      <c r="R25" s="143">
        <v>1</v>
      </c>
      <c r="S25" s="143">
        <v>0</v>
      </c>
      <c r="T25" s="143">
        <v>4</v>
      </c>
      <c r="U25" s="143">
        <v>1.5</v>
      </c>
      <c r="V25" s="143">
        <v>3</v>
      </c>
      <c r="W25" s="143">
        <v>4</v>
      </c>
      <c r="X25" s="143">
        <v>22.5</v>
      </c>
      <c r="Y25" s="144">
        <f t="shared" si="0"/>
        <v>62</v>
      </c>
      <c r="Z25" s="146">
        <f t="shared" si="1"/>
        <v>12</v>
      </c>
      <c r="AA25" s="150" t="s">
        <v>905</v>
      </c>
      <c r="AB25" s="138"/>
    </row>
    <row r="26" spans="1:28" s="136" customFormat="1" ht="30">
      <c r="A26" s="124"/>
      <c r="B26" s="140">
        <v>16</v>
      </c>
      <c r="C26" s="140" t="s">
        <v>866</v>
      </c>
      <c r="D26" s="119" t="s">
        <v>865</v>
      </c>
      <c r="E26" s="119" t="s">
        <v>167</v>
      </c>
      <c r="F26" s="119" t="s">
        <v>141</v>
      </c>
      <c r="G26" s="141" t="s">
        <v>582</v>
      </c>
      <c r="H26" s="119" t="s">
        <v>275</v>
      </c>
      <c r="I26" s="145">
        <v>9</v>
      </c>
      <c r="J26" s="143">
        <v>6</v>
      </c>
      <c r="K26" s="143">
        <v>0.5</v>
      </c>
      <c r="L26" s="143">
        <v>1</v>
      </c>
      <c r="M26" s="143">
        <v>4</v>
      </c>
      <c r="N26" s="143">
        <v>4</v>
      </c>
      <c r="O26" s="143">
        <v>0</v>
      </c>
      <c r="P26" s="143">
        <v>2</v>
      </c>
      <c r="Q26" s="143">
        <v>3.5</v>
      </c>
      <c r="R26" s="143">
        <v>1.5</v>
      </c>
      <c r="S26" s="143">
        <v>0</v>
      </c>
      <c r="T26" s="143">
        <v>1</v>
      </c>
      <c r="U26" s="143">
        <v>1.5</v>
      </c>
      <c r="V26" s="143">
        <v>5</v>
      </c>
      <c r="W26" s="143">
        <v>3</v>
      </c>
      <c r="X26" s="143">
        <v>28</v>
      </c>
      <c r="Y26" s="144">
        <f t="shared" si="0"/>
        <v>61</v>
      </c>
      <c r="Z26" s="146">
        <f t="shared" si="1"/>
        <v>13</v>
      </c>
      <c r="AA26" s="150" t="s">
        <v>905</v>
      </c>
      <c r="AB26" s="138"/>
    </row>
    <row r="27" spans="1:28" s="136" customFormat="1" ht="30">
      <c r="A27" s="124"/>
      <c r="B27" s="140">
        <v>17</v>
      </c>
      <c r="C27" s="140" t="s">
        <v>864</v>
      </c>
      <c r="D27" s="119" t="s">
        <v>863</v>
      </c>
      <c r="E27" s="119" t="s">
        <v>784</v>
      </c>
      <c r="F27" s="119" t="s">
        <v>137</v>
      </c>
      <c r="G27" s="141"/>
      <c r="H27" s="119" t="s">
        <v>275</v>
      </c>
      <c r="I27" s="145">
        <v>9</v>
      </c>
      <c r="J27" s="143">
        <v>8</v>
      </c>
      <c r="K27" s="143">
        <v>0.5</v>
      </c>
      <c r="L27" s="143">
        <v>1</v>
      </c>
      <c r="M27" s="143">
        <v>4</v>
      </c>
      <c r="N27" s="143">
        <v>3</v>
      </c>
      <c r="O27" s="143">
        <v>2</v>
      </c>
      <c r="P27" s="143">
        <v>2</v>
      </c>
      <c r="Q27" s="143">
        <v>4.5</v>
      </c>
      <c r="R27" s="143">
        <v>1</v>
      </c>
      <c r="S27" s="143">
        <v>4</v>
      </c>
      <c r="T27" s="143">
        <v>2</v>
      </c>
      <c r="U27" s="143">
        <v>0</v>
      </c>
      <c r="V27" s="143">
        <v>0</v>
      </c>
      <c r="W27" s="143">
        <v>4</v>
      </c>
      <c r="X27" s="143">
        <v>24.5</v>
      </c>
      <c r="Y27" s="144">
        <f t="shared" si="0"/>
        <v>60.5</v>
      </c>
      <c r="Z27" s="146">
        <f t="shared" si="1"/>
        <v>14</v>
      </c>
      <c r="AA27" s="150" t="s">
        <v>905</v>
      </c>
      <c r="AB27" s="138"/>
    </row>
    <row r="28" spans="1:28" s="136" customFormat="1" ht="30">
      <c r="A28" s="124"/>
      <c r="B28" s="140">
        <v>18</v>
      </c>
      <c r="C28" s="140" t="s">
        <v>862</v>
      </c>
      <c r="D28" s="119" t="s">
        <v>861</v>
      </c>
      <c r="E28" s="119" t="s">
        <v>144</v>
      </c>
      <c r="F28" s="119" t="s">
        <v>137</v>
      </c>
      <c r="G28" s="141" t="s">
        <v>582</v>
      </c>
      <c r="H28" s="119" t="s">
        <v>275</v>
      </c>
      <c r="I28" s="145">
        <v>9</v>
      </c>
      <c r="J28" s="143">
        <v>6</v>
      </c>
      <c r="K28" s="143">
        <v>0.5</v>
      </c>
      <c r="L28" s="143">
        <v>2</v>
      </c>
      <c r="M28" s="143">
        <v>1</v>
      </c>
      <c r="N28" s="143">
        <v>1</v>
      </c>
      <c r="O28" s="143">
        <v>0.5</v>
      </c>
      <c r="P28" s="143">
        <v>7</v>
      </c>
      <c r="Q28" s="143">
        <v>2.5</v>
      </c>
      <c r="R28" s="143">
        <v>1.5</v>
      </c>
      <c r="S28" s="143">
        <v>4</v>
      </c>
      <c r="T28" s="143">
        <v>1</v>
      </c>
      <c r="U28" s="143">
        <v>1.5</v>
      </c>
      <c r="V28" s="143">
        <v>0</v>
      </c>
      <c r="W28" s="143">
        <v>9</v>
      </c>
      <c r="X28" s="143">
        <v>22.5</v>
      </c>
      <c r="Y28" s="144">
        <f t="shared" si="0"/>
        <v>60</v>
      </c>
      <c r="Z28" s="146">
        <f t="shared" si="1"/>
        <v>15</v>
      </c>
      <c r="AA28" s="150" t="s">
        <v>905</v>
      </c>
      <c r="AB28" s="138"/>
    </row>
    <row r="29" spans="1:28" s="136" customFormat="1" ht="30">
      <c r="A29" s="124"/>
      <c r="B29" s="140">
        <v>19</v>
      </c>
      <c r="C29" s="140" t="s">
        <v>860</v>
      </c>
      <c r="D29" s="119" t="s">
        <v>859</v>
      </c>
      <c r="E29" s="119" t="s">
        <v>814</v>
      </c>
      <c r="F29" s="119" t="s">
        <v>598</v>
      </c>
      <c r="G29" s="141" t="s">
        <v>582</v>
      </c>
      <c r="H29" s="119" t="s">
        <v>275</v>
      </c>
      <c r="I29" s="145">
        <v>9</v>
      </c>
      <c r="J29" s="143">
        <v>7</v>
      </c>
      <c r="K29" s="143">
        <v>0.5</v>
      </c>
      <c r="L29" s="143">
        <v>1</v>
      </c>
      <c r="M29" s="143">
        <v>4</v>
      </c>
      <c r="N29" s="143">
        <v>4</v>
      </c>
      <c r="O29" s="143">
        <v>0</v>
      </c>
      <c r="P29" s="143">
        <v>2</v>
      </c>
      <c r="Q29" s="143">
        <v>5</v>
      </c>
      <c r="R29" s="143">
        <v>2.5</v>
      </c>
      <c r="S29" s="143">
        <v>8</v>
      </c>
      <c r="T29" s="143">
        <v>1</v>
      </c>
      <c r="U29" s="143">
        <v>0</v>
      </c>
      <c r="V29" s="143">
        <v>5</v>
      </c>
      <c r="W29" s="143">
        <v>4</v>
      </c>
      <c r="X29" s="143">
        <v>16</v>
      </c>
      <c r="Y29" s="144">
        <f t="shared" si="0"/>
        <v>60</v>
      </c>
      <c r="Z29" s="146">
        <f t="shared" si="1"/>
        <v>15</v>
      </c>
      <c r="AA29" s="150" t="s">
        <v>905</v>
      </c>
      <c r="AB29" s="138"/>
    </row>
    <row r="30" spans="1:28" s="136" customFormat="1" ht="30">
      <c r="A30" s="124"/>
      <c r="B30" s="140">
        <v>20</v>
      </c>
      <c r="C30" s="140" t="s">
        <v>858</v>
      </c>
      <c r="D30" s="119" t="s">
        <v>857</v>
      </c>
      <c r="E30" s="119" t="s">
        <v>856</v>
      </c>
      <c r="F30" s="119" t="s">
        <v>145</v>
      </c>
      <c r="G30" s="141" t="s">
        <v>582</v>
      </c>
      <c r="H30" s="119" t="s">
        <v>275</v>
      </c>
      <c r="I30" s="145">
        <v>9</v>
      </c>
      <c r="J30" s="143">
        <v>6</v>
      </c>
      <c r="K30" s="143">
        <v>0.5</v>
      </c>
      <c r="L30" s="143">
        <v>1</v>
      </c>
      <c r="M30" s="143">
        <v>4</v>
      </c>
      <c r="N30" s="143">
        <v>4</v>
      </c>
      <c r="O30" s="143">
        <v>1</v>
      </c>
      <c r="P30" s="143">
        <v>1</v>
      </c>
      <c r="Q30" s="143">
        <v>5</v>
      </c>
      <c r="R30" s="143">
        <v>1.5</v>
      </c>
      <c r="S30" s="143">
        <v>7</v>
      </c>
      <c r="T30" s="143">
        <v>1</v>
      </c>
      <c r="U30" s="143">
        <v>0</v>
      </c>
      <c r="V30" s="143">
        <v>0</v>
      </c>
      <c r="W30" s="143">
        <v>2</v>
      </c>
      <c r="X30" s="143">
        <v>26</v>
      </c>
      <c r="Y30" s="144">
        <f t="shared" si="0"/>
        <v>60</v>
      </c>
      <c r="Z30" s="146">
        <f t="shared" si="1"/>
        <v>15</v>
      </c>
      <c r="AA30" s="150" t="s">
        <v>905</v>
      </c>
      <c r="AB30" s="138"/>
    </row>
    <row r="31" spans="1:28" s="136" customFormat="1" ht="30">
      <c r="A31" s="124"/>
      <c r="B31" s="140">
        <v>21</v>
      </c>
      <c r="C31" s="140" t="s">
        <v>855</v>
      </c>
      <c r="D31" s="119" t="s">
        <v>854</v>
      </c>
      <c r="E31" s="119" t="s">
        <v>146</v>
      </c>
      <c r="F31" s="119" t="s">
        <v>398</v>
      </c>
      <c r="G31" s="141" t="s">
        <v>582</v>
      </c>
      <c r="H31" s="119" t="s">
        <v>275</v>
      </c>
      <c r="I31" s="145">
        <v>9</v>
      </c>
      <c r="J31" s="143">
        <v>7</v>
      </c>
      <c r="K31" s="143">
        <v>1</v>
      </c>
      <c r="L31" s="143">
        <v>2</v>
      </c>
      <c r="M31" s="143">
        <v>2</v>
      </c>
      <c r="N31" s="143">
        <v>4</v>
      </c>
      <c r="O31" s="143">
        <v>1</v>
      </c>
      <c r="P31" s="143">
        <v>3</v>
      </c>
      <c r="Q31" s="143">
        <v>4.5</v>
      </c>
      <c r="R31" s="143">
        <v>1.5</v>
      </c>
      <c r="S31" s="143">
        <v>0</v>
      </c>
      <c r="T31" s="143">
        <v>4</v>
      </c>
      <c r="U31" s="143">
        <v>0</v>
      </c>
      <c r="V31" s="143">
        <v>0</v>
      </c>
      <c r="W31" s="143">
        <v>3</v>
      </c>
      <c r="X31" s="143">
        <v>27</v>
      </c>
      <c r="Y31" s="144">
        <f t="shared" si="0"/>
        <v>60</v>
      </c>
      <c r="Z31" s="146">
        <f t="shared" si="1"/>
        <v>15</v>
      </c>
      <c r="AA31" s="150" t="s">
        <v>905</v>
      </c>
      <c r="AB31" s="138"/>
    </row>
    <row r="32" spans="1:28" s="136" customFormat="1" ht="60">
      <c r="A32" s="124"/>
      <c r="B32" s="140">
        <v>22</v>
      </c>
      <c r="C32" s="140" t="s">
        <v>853</v>
      </c>
      <c r="D32" s="119" t="s">
        <v>120</v>
      </c>
      <c r="E32" s="119" t="s">
        <v>144</v>
      </c>
      <c r="F32" s="119" t="s">
        <v>723</v>
      </c>
      <c r="G32" s="141" t="s">
        <v>582</v>
      </c>
      <c r="H32" s="119" t="s">
        <v>255</v>
      </c>
      <c r="I32" s="145">
        <v>9</v>
      </c>
      <c r="J32" s="143">
        <v>8</v>
      </c>
      <c r="K32" s="143">
        <v>0</v>
      </c>
      <c r="L32" s="143">
        <v>0</v>
      </c>
      <c r="M32" s="143">
        <v>4</v>
      </c>
      <c r="N32" s="143">
        <v>3</v>
      </c>
      <c r="O32" s="143">
        <v>0</v>
      </c>
      <c r="P32" s="143">
        <v>1</v>
      </c>
      <c r="Q32" s="143">
        <v>4.5</v>
      </c>
      <c r="R32" s="143">
        <v>2.5</v>
      </c>
      <c r="S32" s="143">
        <v>4</v>
      </c>
      <c r="T32" s="143">
        <v>2</v>
      </c>
      <c r="U32" s="143">
        <v>1.5</v>
      </c>
      <c r="V32" s="143">
        <v>5</v>
      </c>
      <c r="W32" s="143">
        <v>3</v>
      </c>
      <c r="X32" s="143">
        <v>21</v>
      </c>
      <c r="Y32" s="144">
        <f t="shared" si="0"/>
        <v>59.5</v>
      </c>
      <c r="Z32" s="146">
        <f t="shared" si="1"/>
        <v>16</v>
      </c>
      <c r="AA32" s="150" t="s">
        <v>905</v>
      </c>
      <c r="AB32" s="138"/>
    </row>
    <row r="33" spans="1:28" s="136" customFormat="1" ht="15">
      <c r="A33" s="124"/>
      <c r="B33" s="140">
        <v>23</v>
      </c>
      <c r="C33" s="140" t="s">
        <v>852</v>
      </c>
      <c r="D33" s="119" t="s">
        <v>851</v>
      </c>
      <c r="E33" s="119" t="s">
        <v>693</v>
      </c>
      <c r="F33" s="119" t="s">
        <v>166</v>
      </c>
      <c r="G33" s="141" t="s">
        <v>582</v>
      </c>
      <c r="H33" s="119" t="s">
        <v>796</v>
      </c>
      <c r="I33" s="142">
        <v>9</v>
      </c>
      <c r="J33" s="143">
        <v>8</v>
      </c>
      <c r="K33" s="143">
        <v>1</v>
      </c>
      <c r="L33" s="143">
        <v>2</v>
      </c>
      <c r="M33" s="143">
        <v>4</v>
      </c>
      <c r="N33" s="143">
        <v>4</v>
      </c>
      <c r="O33" s="143">
        <v>0.5</v>
      </c>
      <c r="P33" s="143">
        <v>2</v>
      </c>
      <c r="Q33" s="143">
        <v>2.5</v>
      </c>
      <c r="R33" s="143">
        <v>1.5</v>
      </c>
      <c r="S33" s="143">
        <v>6</v>
      </c>
      <c r="T33" s="143">
        <v>2</v>
      </c>
      <c r="U33" s="143">
        <v>1.5</v>
      </c>
      <c r="V33" s="143">
        <v>5</v>
      </c>
      <c r="W33" s="143">
        <v>3</v>
      </c>
      <c r="X33" s="143">
        <v>16</v>
      </c>
      <c r="Y33" s="144">
        <f t="shared" si="0"/>
        <v>59</v>
      </c>
      <c r="Z33" s="146">
        <f t="shared" si="1"/>
        <v>17</v>
      </c>
      <c r="AA33" s="150" t="s">
        <v>905</v>
      </c>
      <c r="AB33" s="138"/>
    </row>
    <row r="34" spans="1:28" s="136" customFormat="1" ht="30">
      <c r="A34" s="124"/>
      <c r="B34" s="140">
        <v>24</v>
      </c>
      <c r="C34" s="140" t="s">
        <v>850</v>
      </c>
      <c r="D34" s="119" t="s">
        <v>849</v>
      </c>
      <c r="E34" s="119" t="s">
        <v>612</v>
      </c>
      <c r="F34" s="119" t="s">
        <v>166</v>
      </c>
      <c r="G34" s="141" t="s">
        <v>582</v>
      </c>
      <c r="H34" s="119" t="s">
        <v>249</v>
      </c>
      <c r="I34" s="145">
        <v>9</v>
      </c>
      <c r="J34" s="143">
        <v>6</v>
      </c>
      <c r="K34" s="143">
        <v>1</v>
      </c>
      <c r="L34" s="143">
        <v>1</v>
      </c>
      <c r="M34" s="143">
        <v>4</v>
      </c>
      <c r="N34" s="143">
        <v>4</v>
      </c>
      <c r="O34" s="143">
        <v>0</v>
      </c>
      <c r="P34" s="143">
        <v>3</v>
      </c>
      <c r="Q34" s="143">
        <v>3.5</v>
      </c>
      <c r="R34" s="143">
        <v>1.5</v>
      </c>
      <c r="S34" s="143">
        <v>8</v>
      </c>
      <c r="T34" s="143">
        <v>3</v>
      </c>
      <c r="U34" s="143">
        <v>1.5</v>
      </c>
      <c r="V34" s="143">
        <v>5</v>
      </c>
      <c r="W34" s="143">
        <v>6</v>
      </c>
      <c r="X34" s="143">
        <v>11</v>
      </c>
      <c r="Y34" s="144">
        <f t="shared" si="0"/>
        <v>58.5</v>
      </c>
      <c r="Z34" s="146">
        <f t="shared" si="1"/>
        <v>18</v>
      </c>
      <c r="AA34" s="150" t="s">
        <v>905</v>
      </c>
      <c r="AB34" s="138"/>
    </row>
    <row r="35" spans="1:28" s="136" customFormat="1" ht="45">
      <c r="A35" s="124"/>
      <c r="B35" s="140">
        <v>25</v>
      </c>
      <c r="C35" s="140" t="s">
        <v>848</v>
      </c>
      <c r="D35" s="119" t="s">
        <v>847</v>
      </c>
      <c r="E35" s="119" t="s">
        <v>151</v>
      </c>
      <c r="F35" s="119" t="s">
        <v>141</v>
      </c>
      <c r="G35" s="141" t="s">
        <v>582</v>
      </c>
      <c r="H35" s="119" t="s">
        <v>265</v>
      </c>
      <c r="I35" s="145">
        <v>9</v>
      </c>
      <c r="J35" s="143">
        <v>6</v>
      </c>
      <c r="K35" s="143">
        <v>1</v>
      </c>
      <c r="L35" s="143">
        <v>1</v>
      </c>
      <c r="M35" s="143">
        <v>4</v>
      </c>
      <c r="N35" s="143">
        <v>4</v>
      </c>
      <c r="O35" s="143">
        <v>1</v>
      </c>
      <c r="P35" s="143">
        <v>2</v>
      </c>
      <c r="Q35" s="143">
        <v>4</v>
      </c>
      <c r="R35" s="143">
        <v>2.5</v>
      </c>
      <c r="S35" s="143">
        <v>8</v>
      </c>
      <c r="T35" s="143">
        <v>3</v>
      </c>
      <c r="U35" s="143" t="s">
        <v>846</v>
      </c>
      <c r="V35" s="143">
        <v>5</v>
      </c>
      <c r="W35" s="143">
        <v>4</v>
      </c>
      <c r="X35" s="143">
        <v>13</v>
      </c>
      <c r="Y35" s="144">
        <f t="shared" si="0"/>
        <v>58.5</v>
      </c>
      <c r="Z35" s="146">
        <f t="shared" si="1"/>
        <v>18</v>
      </c>
      <c r="AA35" s="150" t="s">
        <v>905</v>
      </c>
      <c r="AB35" s="138"/>
    </row>
    <row r="36" spans="1:28" s="136" customFormat="1" ht="30">
      <c r="A36" s="124"/>
      <c r="B36" s="140">
        <v>26</v>
      </c>
      <c r="C36" s="140" t="s">
        <v>845</v>
      </c>
      <c r="D36" s="119" t="s">
        <v>844</v>
      </c>
      <c r="E36" s="119" t="s">
        <v>207</v>
      </c>
      <c r="F36" s="119" t="s">
        <v>157</v>
      </c>
      <c r="G36" s="141" t="s">
        <v>582</v>
      </c>
      <c r="H36" s="119" t="s">
        <v>275</v>
      </c>
      <c r="I36" s="145">
        <v>9</v>
      </c>
      <c r="J36" s="143">
        <v>5</v>
      </c>
      <c r="K36" s="143">
        <v>2</v>
      </c>
      <c r="L36" s="143">
        <v>2</v>
      </c>
      <c r="M36" s="143">
        <v>3</v>
      </c>
      <c r="N36" s="143">
        <v>4</v>
      </c>
      <c r="O36" s="143">
        <v>0</v>
      </c>
      <c r="P36" s="143">
        <v>2</v>
      </c>
      <c r="Q36" s="143">
        <v>4.5</v>
      </c>
      <c r="R36" s="143">
        <v>2.5</v>
      </c>
      <c r="S36" s="143">
        <v>8</v>
      </c>
      <c r="T36" s="143">
        <v>3</v>
      </c>
      <c r="U36" s="143">
        <v>1.5</v>
      </c>
      <c r="V36" s="143">
        <v>5</v>
      </c>
      <c r="W36" s="143">
        <v>2</v>
      </c>
      <c r="X36" s="143">
        <v>14</v>
      </c>
      <c r="Y36" s="144">
        <f t="shared" si="0"/>
        <v>58.5</v>
      </c>
      <c r="Z36" s="146">
        <f t="shared" si="1"/>
        <v>18</v>
      </c>
      <c r="AA36" s="150" t="s">
        <v>905</v>
      </c>
      <c r="AB36" s="138"/>
    </row>
    <row r="37" spans="1:28" s="136" customFormat="1" ht="75">
      <c r="A37" s="124"/>
      <c r="B37" s="140">
        <v>27</v>
      </c>
      <c r="C37" s="140" t="s">
        <v>843</v>
      </c>
      <c r="D37" s="119" t="s">
        <v>842</v>
      </c>
      <c r="E37" s="119" t="s">
        <v>396</v>
      </c>
      <c r="F37" s="119" t="s">
        <v>623</v>
      </c>
      <c r="G37" s="141" t="s">
        <v>582</v>
      </c>
      <c r="H37" s="119" t="s">
        <v>259</v>
      </c>
      <c r="I37" s="145">
        <v>9</v>
      </c>
      <c r="J37" s="143">
        <v>8</v>
      </c>
      <c r="K37" s="143">
        <v>1</v>
      </c>
      <c r="L37" s="143">
        <v>1</v>
      </c>
      <c r="M37" s="143">
        <v>4</v>
      </c>
      <c r="N37" s="143">
        <v>4</v>
      </c>
      <c r="O37" s="143">
        <v>2</v>
      </c>
      <c r="P37" s="143">
        <v>2</v>
      </c>
      <c r="Q37" s="143">
        <v>3</v>
      </c>
      <c r="R37" s="143">
        <v>0.5</v>
      </c>
      <c r="S37" s="143">
        <v>8</v>
      </c>
      <c r="T37" s="143">
        <v>2</v>
      </c>
      <c r="U37" s="143">
        <v>1.5</v>
      </c>
      <c r="V37" s="143">
        <v>5</v>
      </c>
      <c r="W37" s="143">
        <v>2</v>
      </c>
      <c r="X37" s="143">
        <v>13</v>
      </c>
      <c r="Y37" s="144">
        <f t="shared" si="0"/>
        <v>57</v>
      </c>
      <c r="Z37" s="146">
        <f t="shared" si="1"/>
        <v>19</v>
      </c>
      <c r="AA37" s="150" t="s">
        <v>905</v>
      </c>
      <c r="AB37" s="138"/>
    </row>
    <row r="38" spans="1:28" s="136" customFormat="1" ht="15">
      <c r="A38" s="124"/>
      <c r="B38" s="140">
        <v>28</v>
      </c>
      <c r="C38" s="140" t="s">
        <v>841</v>
      </c>
      <c r="D38" s="119" t="s">
        <v>840</v>
      </c>
      <c r="E38" s="119" t="s">
        <v>180</v>
      </c>
      <c r="F38" s="119" t="s">
        <v>183</v>
      </c>
      <c r="G38" s="141" t="s">
        <v>582</v>
      </c>
      <c r="H38" s="119" t="s">
        <v>238</v>
      </c>
      <c r="I38" s="145">
        <v>9</v>
      </c>
      <c r="J38" s="143">
        <v>4</v>
      </c>
      <c r="K38" s="143">
        <v>1</v>
      </c>
      <c r="L38" s="143">
        <v>2</v>
      </c>
      <c r="M38" s="143">
        <v>4</v>
      </c>
      <c r="N38" s="143">
        <v>3</v>
      </c>
      <c r="O38" s="143">
        <v>1</v>
      </c>
      <c r="P38" s="143">
        <v>0</v>
      </c>
      <c r="Q38" s="143">
        <v>4</v>
      </c>
      <c r="R38" s="143">
        <v>1</v>
      </c>
      <c r="S38" s="143">
        <v>7</v>
      </c>
      <c r="T38" s="143">
        <v>1</v>
      </c>
      <c r="U38" s="143">
        <v>0</v>
      </c>
      <c r="V38" s="143">
        <v>5</v>
      </c>
      <c r="W38" s="143">
        <v>2</v>
      </c>
      <c r="X38" s="143">
        <v>20</v>
      </c>
      <c r="Y38" s="144">
        <f t="shared" si="0"/>
        <v>55</v>
      </c>
      <c r="Z38" s="146">
        <f t="shared" si="1"/>
        <v>20</v>
      </c>
      <c r="AA38" s="150" t="s">
        <v>905</v>
      </c>
      <c r="AB38" s="138"/>
    </row>
    <row r="39" spans="1:28" s="136" customFormat="1" ht="30">
      <c r="A39" s="124"/>
      <c r="B39" s="140">
        <v>29</v>
      </c>
      <c r="C39" s="140" t="s">
        <v>839</v>
      </c>
      <c r="D39" s="119" t="s">
        <v>838</v>
      </c>
      <c r="E39" s="119" t="s">
        <v>837</v>
      </c>
      <c r="F39" s="119" t="s">
        <v>836</v>
      </c>
      <c r="G39" s="141" t="s">
        <v>582</v>
      </c>
      <c r="H39" s="119" t="s">
        <v>275</v>
      </c>
      <c r="I39" s="145">
        <v>9</v>
      </c>
      <c r="J39" s="143">
        <v>6</v>
      </c>
      <c r="K39" s="143">
        <v>0.5</v>
      </c>
      <c r="L39" s="143">
        <v>1</v>
      </c>
      <c r="M39" s="143">
        <v>3</v>
      </c>
      <c r="N39" s="143">
        <v>3</v>
      </c>
      <c r="O39" s="143">
        <v>1</v>
      </c>
      <c r="P39" s="143">
        <v>0</v>
      </c>
      <c r="Q39" s="143">
        <v>3.5</v>
      </c>
      <c r="R39" s="143">
        <v>2</v>
      </c>
      <c r="S39" s="143">
        <v>4</v>
      </c>
      <c r="T39" s="143">
        <v>4</v>
      </c>
      <c r="U39" s="143">
        <v>1.5</v>
      </c>
      <c r="V39" s="143">
        <v>5</v>
      </c>
      <c r="W39" s="143">
        <v>1</v>
      </c>
      <c r="X39" s="143">
        <v>18</v>
      </c>
      <c r="Y39" s="144">
        <f t="shared" si="0"/>
        <v>53.5</v>
      </c>
      <c r="Z39" s="146">
        <f t="shared" si="1"/>
        <v>21</v>
      </c>
      <c r="AA39" s="150" t="s">
        <v>905</v>
      </c>
      <c r="AB39" s="138"/>
    </row>
    <row r="40" spans="1:28" s="136" customFormat="1" ht="15">
      <c r="A40" s="124"/>
      <c r="B40" s="140">
        <v>30</v>
      </c>
      <c r="C40" s="140" t="s">
        <v>835</v>
      </c>
      <c r="D40" s="119" t="s">
        <v>834</v>
      </c>
      <c r="E40" s="119" t="s">
        <v>679</v>
      </c>
      <c r="F40" s="119" t="s">
        <v>221</v>
      </c>
      <c r="G40" s="141" t="s">
        <v>582</v>
      </c>
      <c r="H40" s="119" t="s">
        <v>796</v>
      </c>
      <c r="I40" s="145">
        <v>9</v>
      </c>
      <c r="J40" s="143">
        <v>6</v>
      </c>
      <c r="K40" s="143">
        <v>0.5</v>
      </c>
      <c r="L40" s="143">
        <v>1</v>
      </c>
      <c r="M40" s="143">
        <v>3</v>
      </c>
      <c r="N40" s="143">
        <v>4</v>
      </c>
      <c r="O40" s="143">
        <v>0.5</v>
      </c>
      <c r="P40" s="143">
        <v>2</v>
      </c>
      <c r="Q40" s="143">
        <v>4.5</v>
      </c>
      <c r="R40" s="143">
        <v>2.5</v>
      </c>
      <c r="S40" s="143">
        <v>8</v>
      </c>
      <c r="T40" s="143">
        <v>3</v>
      </c>
      <c r="U40" s="143">
        <v>1.5</v>
      </c>
      <c r="V40" s="143">
        <v>5</v>
      </c>
      <c r="W40" s="143">
        <v>1</v>
      </c>
      <c r="X40" s="143">
        <v>9.5</v>
      </c>
      <c r="Y40" s="144">
        <f t="shared" si="0"/>
        <v>52</v>
      </c>
      <c r="Z40" s="146">
        <f t="shared" si="1"/>
        <v>22</v>
      </c>
      <c r="AA40" s="150" t="s">
        <v>905</v>
      </c>
      <c r="AB40" s="138"/>
    </row>
    <row r="41" spans="1:28" s="136" customFormat="1" ht="60">
      <c r="A41" s="124"/>
      <c r="B41" s="140">
        <v>31</v>
      </c>
      <c r="C41" s="140" t="s">
        <v>833</v>
      </c>
      <c r="D41" s="119" t="s">
        <v>832</v>
      </c>
      <c r="E41" s="119" t="s">
        <v>182</v>
      </c>
      <c r="F41" s="119" t="s">
        <v>157</v>
      </c>
      <c r="G41" s="141" t="s">
        <v>582</v>
      </c>
      <c r="H41" s="119" t="s">
        <v>266</v>
      </c>
      <c r="I41" s="145">
        <v>9</v>
      </c>
      <c r="J41" s="143">
        <v>7</v>
      </c>
      <c r="K41" s="143">
        <v>0.5</v>
      </c>
      <c r="L41" s="143">
        <v>2</v>
      </c>
      <c r="M41" s="143">
        <v>4</v>
      </c>
      <c r="N41" s="143">
        <v>4</v>
      </c>
      <c r="O41" s="143">
        <v>0</v>
      </c>
      <c r="P41" s="143">
        <v>2</v>
      </c>
      <c r="Q41" s="143">
        <v>5</v>
      </c>
      <c r="R41" s="143">
        <v>1.5</v>
      </c>
      <c r="S41" s="143">
        <v>8</v>
      </c>
      <c r="T41" s="143">
        <v>1</v>
      </c>
      <c r="U41" s="143">
        <v>1.5</v>
      </c>
      <c r="V41" s="143">
        <v>5</v>
      </c>
      <c r="W41" s="143">
        <v>2</v>
      </c>
      <c r="X41" s="143">
        <v>8</v>
      </c>
      <c r="Y41" s="144">
        <f t="shared" si="0"/>
        <v>51.5</v>
      </c>
      <c r="Z41" s="146">
        <f t="shared" si="1"/>
        <v>23</v>
      </c>
      <c r="AA41" s="150" t="s">
        <v>905</v>
      </c>
      <c r="AB41" s="138"/>
    </row>
    <row r="42" spans="1:28" s="136" customFormat="1" ht="45">
      <c r="A42" s="124"/>
      <c r="B42" s="140">
        <v>32</v>
      </c>
      <c r="C42" s="140" t="s">
        <v>831</v>
      </c>
      <c r="D42" s="119" t="s">
        <v>830</v>
      </c>
      <c r="E42" s="119" t="s">
        <v>150</v>
      </c>
      <c r="F42" s="119" t="s">
        <v>197</v>
      </c>
      <c r="G42" s="141" t="s">
        <v>582</v>
      </c>
      <c r="H42" s="119" t="s">
        <v>241</v>
      </c>
      <c r="I42" s="145">
        <v>9</v>
      </c>
      <c r="J42" s="143">
        <v>5</v>
      </c>
      <c r="K42" s="143">
        <v>0.5</v>
      </c>
      <c r="L42" s="143">
        <v>2</v>
      </c>
      <c r="M42" s="143">
        <v>3</v>
      </c>
      <c r="N42" s="143">
        <v>4</v>
      </c>
      <c r="O42" s="143">
        <v>0</v>
      </c>
      <c r="P42" s="143">
        <v>0</v>
      </c>
      <c r="Q42" s="143">
        <v>4</v>
      </c>
      <c r="R42" s="143">
        <v>1</v>
      </c>
      <c r="S42" s="143">
        <v>4</v>
      </c>
      <c r="T42" s="143">
        <v>2</v>
      </c>
      <c r="U42" s="143">
        <v>1.5</v>
      </c>
      <c r="V42" s="143">
        <v>5</v>
      </c>
      <c r="W42" s="143">
        <v>1</v>
      </c>
      <c r="X42" s="143">
        <v>16.5</v>
      </c>
      <c r="Y42" s="144">
        <f t="shared" si="0"/>
        <v>49.5</v>
      </c>
      <c r="Z42" s="146">
        <f t="shared" si="1"/>
        <v>24</v>
      </c>
      <c r="AA42" s="150" t="s">
        <v>905</v>
      </c>
      <c r="AB42" s="138"/>
    </row>
    <row r="43" spans="1:28" s="136" customFormat="1" ht="30">
      <c r="A43" s="124"/>
      <c r="B43" s="140">
        <v>33</v>
      </c>
      <c r="C43" s="140" t="s">
        <v>829</v>
      </c>
      <c r="D43" s="119" t="s">
        <v>828</v>
      </c>
      <c r="E43" s="119" t="s">
        <v>814</v>
      </c>
      <c r="F43" s="119" t="s">
        <v>169</v>
      </c>
      <c r="G43" s="141" t="s">
        <v>582</v>
      </c>
      <c r="H43" s="119" t="s">
        <v>275</v>
      </c>
      <c r="I43" s="145">
        <v>9</v>
      </c>
      <c r="J43" s="143">
        <v>6</v>
      </c>
      <c r="K43" s="143">
        <v>1</v>
      </c>
      <c r="L43" s="143">
        <v>1</v>
      </c>
      <c r="M43" s="143">
        <v>4</v>
      </c>
      <c r="N43" s="143">
        <v>4</v>
      </c>
      <c r="O43" s="143">
        <v>1.5</v>
      </c>
      <c r="P43" s="143">
        <v>1</v>
      </c>
      <c r="Q43" s="143">
        <v>4.5</v>
      </c>
      <c r="R43" s="143">
        <v>2</v>
      </c>
      <c r="S43" s="143">
        <v>7</v>
      </c>
      <c r="T43" s="143">
        <v>3</v>
      </c>
      <c r="U43" s="143">
        <v>1.5</v>
      </c>
      <c r="V43" s="143">
        <v>5</v>
      </c>
      <c r="W43" s="143">
        <v>4</v>
      </c>
      <c r="X43" s="143">
        <v>4</v>
      </c>
      <c r="Y43" s="144">
        <f aca="true" t="shared" si="2" ref="Y43:Y74">SUM(J43:X43)</f>
        <v>49.5</v>
      </c>
      <c r="Z43" s="146">
        <f t="shared" si="1"/>
        <v>24</v>
      </c>
      <c r="AA43" s="150" t="s">
        <v>905</v>
      </c>
      <c r="AB43" s="138"/>
    </row>
    <row r="44" spans="1:28" s="136" customFormat="1" ht="30">
      <c r="A44" s="124"/>
      <c r="B44" s="140">
        <v>34</v>
      </c>
      <c r="C44" s="140" t="s">
        <v>827</v>
      </c>
      <c r="D44" s="119" t="s">
        <v>826</v>
      </c>
      <c r="E44" s="119" t="s">
        <v>679</v>
      </c>
      <c r="F44" s="119" t="s">
        <v>197</v>
      </c>
      <c r="G44" s="141" t="s">
        <v>582</v>
      </c>
      <c r="H44" s="119" t="s">
        <v>275</v>
      </c>
      <c r="I44" s="145">
        <v>9</v>
      </c>
      <c r="J44" s="143">
        <v>6</v>
      </c>
      <c r="K44" s="143">
        <v>0.5</v>
      </c>
      <c r="L44" s="143">
        <v>1</v>
      </c>
      <c r="M44" s="143">
        <v>3</v>
      </c>
      <c r="N44" s="143">
        <v>4</v>
      </c>
      <c r="O44" s="143">
        <v>0</v>
      </c>
      <c r="P44" s="143">
        <v>2</v>
      </c>
      <c r="Q44" s="143">
        <v>4</v>
      </c>
      <c r="R44" s="143">
        <v>2.5</v>
      </c>
      <c r="S44" s="143">
        <v>8</v>
      </c>
      <c r="T44" s="143">
        <v>1</v>
      </c>
      <c r="U44" s="143">
        <v>0</v>
      </c>
      <c r="V44" s="143">
        <v>5</v>
      </c>
      <c r="W44" s="143">
        <v>2</v>
      </c>
      <c r="X44" s="143">
        <v>9</v>
      </c>
      <c r="Y44" s="144">
        <f t="shared" si="2"/>
        <v>48</v>
      </c>
      <c r="Z44" s="146">
        <f t="shared" si="1"/>
        <v>25</v>
      </c>
      <c r="AA44" s="150" t="s">
        <v>905</v>
      </c>
      <c r="AB44" s="138"/>
    </row>
    <row r="45" spans="1:28" s="136" customFormat="1" ht="30">
      <c r="A45" s="124"/>
      <c r="B45" s="140">
        <v>35</v>
      </c>
      <c r="C45" s="140" t="s">
        <v>825</v>
      </c>
      <c r="D45" s="119" t="s">
        <v>824</v>
      </c>
      <c r="E45" s="119" t="s">
        <v>182</v>
      </c>
      <c r="F45" s="119" t="s">
        <v>137</v>
      </c>
      <c r="G45" s="141" t="s">
        <v>582</v>
      </c>
      <c r="H45" s="119" t="s">
        <v>242</v>
      </c>
      <c r="I45" s="145">
        <v>9</v>
      </c>
      <c r="J45" s="143">
        <v>6</v>
      </c>
      <c r="K45" s="143">
        <v>0.5</v>
      </c>
      <c r="L45" s="143">
        <v>1</v>
      </c>
      <c r="M45" s="143">
        <v>4</v>
      </c>
      <c r="N45" s="143">
        <v>4</v>
      </c>
      <c r="O45" s="143">
        <v>2</v>
      </c>
      <c r="P45" s="143">
        <v>2</v>
      </c>
      <c r="Q45" s="143">
        <v>4.5</v>
      </c>
      <c r="R45" s="143">
        <v>1</v>
      </c>
      <c r="S45" s="143">
        <v>8</v>
      </c>
      <c r="T45" s="143">
        <v>1</v>
      </c>
      <c r="U45" s="143">
        <v>1.5</v>
      </c>
      <c r="V45" s="143">
        <v>5</v>
      </c>
      <c r="W45" s="143">
        <v>1</v>
      </c>
      <c r="X45" s="143">
        <v>6</v>
      </c>
      <c r="Y45" s="144">
        <f t="shared" si="2"/>
        <v>47.5</v>
      </c>
      <c r="Z45" s="146">
        <f t="shared" si="1"/>
        <v>26</v>
      </c>
      <c r="AA45" s="150" t="s">
        <v>905</v>
      </c>
      <c r="AB45" s="138"/>
    </row>
    <row r="46" spans="1:28" s="136" customFormat="1" ht="30">
      <c r="A46" s="124"/>
      <c r="B46" s="140">
        <v>36</v>
      </c>
      <c r="C46" s="140" t="s">
        <v>823</v>
      </c>
      <c r="D46" s="119" t="s">
        <v>822</v>
      </c>
      <c r="E46" s="119" t="s">
        <v>138</v>
      </c>
      <c r="F46" s="119" t="s">
        <v>154</v>
      </c>
      <c r="G46" s="141" t="s">
        <v>582</v>
      </c>
      <c r="H46" s="119" t="s">
        <v>730</v>
      </c>
      <c r="I46" s="145">
        <v>9</v>
      </c>
      <c r="J46" s="143">
        <v>5</v>
      </c>
      <c r="K46" s="143">
        <v>1</v>
      </c>
      <c r="L46" s="143">
        <v>1</v>
      </c>
      <c r="M46" s="143">
        <v>4</v>
      </c>
      <c r="N46" s="143">
        <v>4</v>
      </c>
      <c r="O46" s="143">
        <v>0</v>
      </c>
      <c r="P46" s="143">
        <v>0</v>
      </c>
      <c r="Q46" s="143">
        <v>3</v>
      </c>
      <c r="R46" s="143">
        <v>1</v>
      </c>
      <c r="S46" s="143">
        <v>8</v>
      </c>
      <c r="T46" s="143">
        <v>1</v>
      </c>
      <c r="U46" s="143">
        <v>1.5</v>
      </c>
      <c r="V46" s="143">
        <v>5</v>
      </c>
      <c r="W46" s="143">
        <v>1</v>
      </c>
      <c r="X46" s="143">
        <v>12</v>
      </c>
      <c r="Y46" s="144">
        <f t="shared" si="2"/>
        <v>47.5</v>
      </c>
      <c r="Z46" s="146">
        <f t="shared" si="1"/>
        <v>26</v>
      </c>
      <c r="AA46" s="150" t="s">
        <v>905</v>
      </c>
      <c r="AB46" s="138"/>
    </row>
    <row r="47" spans="1:28" s="136" customFormat="1" ht="15">
      <c r="A47" s="124"/>
      <c r="B47" s="140">
        <v>37</v>
      </c>
      <c r="C47" s="140" t="s">
        <v>821</v>
      </c>
      <c r="D47" s="119" t="s">
        <v>820</v>
      </c>
      <c r="E47" s="119" t="s">
        <v>819</v>
      </c>
      <c r="F47" s="119" t="s">
        <v>125</v>
      </c>
      <c r="G47" s="141" t="s">
        <v>582</v>
      </c>
      <c r="H47" s="119" t="s">
        <v>796</v>
      </c>
      <c r="I47" s="145">
        <v>9</v>
      </c>
      <c r="J47" s="143">
        <v>6</v>
      </c>
      <c r="K47" s="143">
        <v>3</v>
      </c>
      <c r="L47" s="143">
        <v>2</v>
      </c>
      <c r="M47" s="143">
        <v>4</v>
      </c>
      <c r="N47" s="143">
        <v>4</v>
      </c>
      <c r="O47" s="143">
        <v>1</v>
      </c>
      <c r="P47" s="143">
        <v>2</v>
      </c>
      <c r="Q47" s="143">
        <v>3.5</v>
      </c>
      <c r="R47" s="143">
        <v>2.5</v>
      </c>
      <c r="S47" s="143">
        <v>8</v>
      </c>
      <c r="T47" s="143">
        <v>2</v>
      </c>
      <c r="U47" s="143">
        <v>1.5</v>
      </c>
      <c r="V47" s="143">
        <v>0</v>
      </c>
      <c r="W47" s="143">
        <v>3</v>
      </c>
      <c r="X47" s="143">
        <v>4.5</v>
      </c>
      <c r="Y47" s="144">
        <f t="shared" si="2"/>
        <v>47</v>
      </c>
      <c r="Z47" s="146">
        <f t="shared" si="1"/>
        <v>27</v>
      </c>
      <c r="AA47" s="150" t="s">
        <v>905</v>
      </c>
      <c r="AB47" s="138"/>
    </row>
    <row r="48" spans="1:28" s="136" customFormat="1" ht="30">
      <c r="A48" s="124"/>
      <c r="B48" s="140">
        <v>38</v>
      </c>
      <c r="C48" s="140" t="s">
        <v>818</v>
      </c>
      <c r="D48" s="119" t="s">
        <v>817</v>
      </c>
      <c r="E48" s="119" t="s">
        <v>138</v>
      </c>
      <c r="F48" s="119" t="s">
        <v>623</v>
      </c>
      <c r="G48" s="141" t="s">
        <v>582</v>
      </c>
      <c r="H48" s="119" t="s">
        <v>275</v>
      </c>
      <c r="I48" s="145">
        <v>9</v>
      </c>
      <c r="J48" s="143">
        <v>3</v>
      </c>
      <c r="K48" s="143">
        <v>1.5</v>
      </c>
      <c r="L48" s="143">
        <v>1</v>
      </c>
      <c r="M48" s="143">
        <v>2</v>
      </c>
      <c r="N48" s="143">
        <v>4</v>
      </c>
      <c r="O48" s="143">
        <v>1</v>
      </c>
      <c r="P48" s="143">
        <v>1</v>
      </c>
      <c r="Q48" s="143">
        <v>3</v>
      </c>
      <c r="R48" s="143">
        <v>1.5</v>
      </c>
      <c r="S48" s="143">
        <v>0</v>
      </c>
      <c r="T48" s="143">
        <v>0</v>
      </c>
      <c r="U48" s="143">
        <v>0</v>
      </c>
      <c r="V48" s="143">
        <v>0</v>
      </c>
      <c r="W48" s="143">
        <v>1</v>
      </c>
      <c r="X48" s="143">
        <v>28</v>
      </c>
      <c r="Y48" s="144">
        <f t="shared" si="2"/>
        <v>47</v>
      </c>
      <c r="Z48" s="146">
        <f t="shared" si="1"/>
        <v>27</v>
      </c>
      <c r="AA48" s="150" t="s">
        <v>905</v>
      </c>
      <c r="AB48" s="138"/>
    </row>
    <row r="49" spans="1:28" s="136" customFormat="1" ht="30">
      <c r="A49" s="124"/>
      <c r="B49" s="140">
        <v>39</v>
      </c>
      <c r="C49" s="140" t="s">
        <v>816</v>
      </c>
      <c r="D49" s="119" t="s">
        <v>815</v>
      </c>
      <c r="E49" s="119" t="s">
        <v>814</v>
      </c>
      <c r="F49" s="119" t="s">
        <v>598</v>
      </c>
      <c r="G49" s="141" t="s">
        <v>582</v>
      </c>
      <c r="H49" s="119" t="s">
        <v>275</v>
      </c>
      <c r="I49" s="145">
        <v>9</v>
      </c>
      <c r="J49" s="143">
        <v>7</v>
      </c>
      <c r="K49" s="143">
        <v>0</v>
      </c>
      <c r="L49" s="143">
        <v>1</v>
      </c>
      <c r="M49" s="143">
        <v>4</v>
      </c>
      <c r="N49" s="143">
        <v>4</v>
      </c>
      <c r="O49" s="143">
        <v>0.5</v>
      </c>
      <c r="P49" s="143">
        <v>1</v>
      </c>
      <c r="Q49" s="143">
        <v>3.5</v>
      </c>
      <c r="R49" s="143">
        <v>1.5</v>
      </c>
      <c r="S49" s="143">
        <v>4</v>
      </c>
      <c r="T49" s="143">
        <v>3</v>
      </c>
      <c r="U49" s="143">
        <v>0</v>
      </c>
      <c r="V49" s="143">
        <v>0</v>
      </c>
      <c r="W49" s="143">
        <v>3</v>
      </c>
      <c r="X49" s="143">
        <v>13.5</v>
      </c>
      <c r="Y49" s="144">
        <f t="shared" si="2"/>
        <v>46</v>
      </c>
      <c r="Z49" s="146">
        <f t="shared" si="1"/>
        <v>28</v>
      </c>
      <c r="AA49" s="150" t="s">
        <v>905</v>
      </c>
      <c r="AB49" s="138"/>
    </row>
    <row r="50" spans="1:28" s="136" customFormat="1" ht="75">
      <c r="A50" s="124"/>
      <c r="B50" s="140">
        <v>40</v>
      </c>
      <c r="C50" s="140" t="s">
        <v>813</v>
      </c>
      <c r="D50" s="119" t="s">
        <v>812</v>
      </c>
      <c r="E50" s="119" t="s">
        <v>653</v>
      </c>
      <c r="F50" s="119" t="s">
        <v>197</v>
      </c>
      <c r="G50" s="141" t="s">
        <v>582</v>
      </c>
      <c r="H50" s="119" t="s">
        <v>259</v>
      </c>
      <c r="I50" s="145">
        <v>9</v>
      </c>
      <c r="J50" s="143">
        <v>9</v>
      </c>
      <c r="K50" s="143">
        <v>2</v>
      </c>
      <c r="L50" s="143">
        <v>0</v>
      </c>
      <c r="M50" s="143">
        <v>4</v>
      </c>
      <c r="N50" s="143">
        <v>4</v>
      </c>
      <c r="O50" s="143">
        <v>0.5</v>
      </c>
      <c r="P50" s="143">
        <v>3</v>
      </c>
      <c r="Q50" s="143">
        <v>3.5</v>
      </c>
      <c r="R50" s="143">
        <v>1</v>
      </c>
      <c r="S50" s="143">
        <v>8</v>
      </c>
      <c r="T50" s="143">
        <v>1</v>
      </c>
      <c r="U50" s="143">
        <v>0</v>
      </c>
      <c r="V50" s="143">
        <v>5</v>
      </c>
      <c r="W50" s="143">
        <v>2</v>
      </c>
      <c r="X50" s="143">
        <v>3</v>
      </c>
      <c r="Y50" s="144">
        <f t="shared" si="2"/>
        <v>46</v>
      </c>
      <c r="Z50" s="146">
        <f t="shared" si="1"/>
        <v>28</v>
      </c>
      <c r="AA50" s="150" t="s">
        <v>905</v>
      </c>
      <c r="AB50" s="138"/>
    </row>
    <row r="51" spans="1:28" s="136" customFormat="1" ht="30">
      <c r="A51" s="124"/>
      <c r="B51" s="140">
        <v>41</v>
      </c>
      <c r="C51" s="140" t="s">
        <v>811</v>
      </c>
      <c r="D51" s="119" t="s">
        <v>810</v>
      </c>
      <c r="E51" s="119" t="s">
        <v>231</v>
      </c>
      <c r="F51" s="119" t="s">
        <v>606</v>
      </c>
      <c r="G51" s="141" t="s">
        <v>582</v>
      </c>
      <c r="H51" s="119" t="s">
        <v>275</v>
      </c>
      <c r="I51" s="145">
        <v>9</v>
      </c>
      <c r="J51" s="143">
        <v>6</v>
      </c>
      <c r="K51" s="143">
        <v>0.5</v>
      </c>
      <c r="L51" s="143">
        <v>0</v>
      </c>
      <c r="M51" s="143">
        <v>4</v>
      </c>
      <c r="N51" s="143">
        <v>4</v>
      </c>
      <c r="O51" s="143">
        <v>0.5</v>
      </c>
      <c r="P51" s="143">
        <v>0</v>
      </c>
      <c r="Q51" s="143">
        <v>2</v>
      </c>
      <c r="R51" s="143">
        <v>2</v>
      </c>
      <c r="S51" s="143">
        <v>0</v>
      </c>
      <c r="T51" s="143">
        <v>2</v>
      </c>
      <c r="U51" s="143">
        <v>1.5</v>
      </c>
      <c r="V51" s="143">
        <v>1</v>
      </c>
      <c r="W51" s="143">
        <v>0</v>
      </c>
      <c r="X51" s="143">
        <v>22</v>
      </c>
      <c r="Y51" s="144">
        <f t="shared" si="2"/>
        <v>45.5</v>
      </c>
      <c r="Z51" s="146">
        <f t="shared" si="1"/>
        <v>29</v>
      </c>
      <c r="AA51" s="150" t="s">
        <v>905</v>
      </c>
      <c r="AB51" s="138"/>
    </row>
    <row r="52" spans="1:28" s="136" customFormat="1" ht="30">
      <c r="A52" s="124"/>
      <c r="B52" s="140">
        <v>42</v>
      </c>
      <c r="C52" s="140" t="s">
        <v>809</v>
      </c>
      <c r="D52" s="119" t="s">
        <v>808</v>
      </c>
      <c r="E52" s="119" t="s">
        <v>693</v>
      </c>
      <c r="F52" s="119" t="s">
        <v>594</v>
      </c>
      <c r="G52" s="141" t="s">
        <v>582</v>
      </c>
      <c r="H52" s="119" t="s">
        <v>275</v>
      </c>
      <c r="I52" s="145">
        <v>9</v>
      </c>
      <c r="J52" s="143">
        <v>7</v>
      </c>
      <c r="K52" s="143">
        <v>2</v>
      </c>
      <c r="L52" s="143">
        <v>2</v>
      </c>
      <c r="M52" s="143">
        <v>2</v>
      </c>
      <c r="N52" s="143">
        <v>2</v>
      </c>
      <c r="O52" s="143">
        <v>0</v>
      </c>
      <c r="P52" s="143">
        <v>1</v>
      </c>
      <c r="Q52" s="143">
        <v>0.5</v>
      </c>
      <c r="R52" s="143">
        <v>1.5</v>
      </c>
      <c r="S52" s="143">
        <v>8</v>
      </c>
      <c r="T52" s="143">
        <v>1</v>
      </c>
      <c r="U52" s="143">
        <v>1.5</v>
      </c>
      <c r="V52" s="143">
        <v>5</v>
      </c>
      <c r="W52" s="143">
        <v>0</v>
      </c>
      <c r="X52" s="143">
        <v>12</v>
      </c>
      <c r="Y52" s="144">
        <f t="shared" si="2"/>
        <v>45.5</v>
      </c>
      <c r="Z52" s="146">
        <f t="shared" si="1"/>
        <v>29</v>
      </c>
      <c r="AA52" s="150" t="s">
        <v>905</v>
      </c>
      <c r="AB52" s="138"/>
    </row>
    <row r="53" spans="1:28" s="136" customFormat="1" ht="60">
      <c r="A53" s="124"/>
      <c r="B53" s="140">
        <v>43</v>
      </c>
      <c r="C53" s="140" t="s">
        <v>807</v>
      </c>
      <c r="D53" s="119" t="s">
        <v>806</v>
      </c>
      <c r="E53" s="119" t="s">
        <v>211</v>
      </c>
      <c r="F53" s="119" t="s">
        <v>805</v>
      </c>
      <c r="G53" s="141"/>
      <c r="H53" s="119" t="s">
        <v>804</v>
      </c>
      <c r="I53" s="142">
        <v>9</v>
      </c>
      <c r="J53" s="143">
        <v>5</v>
      </c>
      <c r="K53" s="143">
        <v>1.5</v>
      </c>
      <c r="L53" s="143">
        <v>1</v>
      </c>
      <c r="M53" s="143">
        <v>1</v>
      </c>
      <c r="N53" s="143">
        <v>4</v>
      </c>
      <c r="O53" s="143">
        <v>1</v>
      </c>
      <c r="P53" s="143">
        <v>0</v>
      </c>
      <c r="Q53" s="143">
        <v>2.5</v>
      </c>
      <c r="R53" s="143">
        <v>1</v>
      </c>
      <c r="S53" s="143">
        <v>2</v>
      </c>
      <c r="T53" s="143">
        <v>1</v>
      </c>
      <c r="U53" s="143">
        <v>0</v>
      </c>
      <c r="V53" s="143">
        <v>0</v>
      </c>
      <c r="W53" s="143">
        <v>2</v>
      </c>
      <c r="X53" s="143">
        <v>23</v>
      </c>
      <c r="Y53" s="144">
        <f t="shared" si="2"/>
        <v>45</v>
      </c>
      <c r="Z53" s="146">
        <f t="shared" si="1"/>
        <v>30</v>
      </c>
      <c r="AA53" s="150" t="s">
        <v>905</v>
      </c>
      <c r="AB53" s="138"/>
    </row>
    <row r="54" spans="1:28" s="136" customFormat="1" ht="30">
      <c r="A54" s="124"/>
      <c r="B54" s="140">
        <v>44</v>
      </c>
      <c r="C54" s="140" t="s">
        <v>803</v>
      </c>
      <c r="D54" s="119" t="s">
        <v>802</v>
      </c>
      <c r="E54" s="119" t="s">
        <v>200</v>
      </c>
      <c r="F54" s="119" t="s">
        <v>125</v>
      </c>
      <c r="G54" s="141" t="s">
        <v>582</v>
      </c>
      <c r="H54" s="119" t="s">
        <v>275</v>
      </c>
      <c r="I54" s="145">
        <v>9</v>
      </c>
      <c r="J54" s="143">
        <v>7</v>
      </c>
      <c r="K54" s="143">
        <v>1</v>
      </c>
      <c r="L54" s="143">
        <v>1</v>
      </c>
      <c r="M54" s="143">
        <v>4</v>
      </c>
      <c r="N54" s="143">
        <v>3</v>
      </c>
      <c r="O54" s="143">
        <v>0</v>
      </c>
      <c r="P54" s="143">
        <v>4</v>
      </c>
      <c r="Q54" s="143">
        <v>2</v>
      </c>
      <c r="R54" s="143">
        <v>1.5</v>
      </c>
      <c r="S54" s="143">
        <v>8</v>
      </c>
      <c r="T54" s="143">
        <v>3</v>
      </c>
      <c r="U54" s="143">
        <v>1.5</v>
      </c>
      <c r="V54" s="143">
        <v>0</v>
      </c>
      <c r="W54" s="143">
        <v>1</v>
      </c>
      <c r="X54" s="143">
        <v>8</v>
      </c>
      <c r="Y54" s="144">
        <f t="shared" si="2"/>
        <v>45</v>
      </c>
      <c r="Z54" s="146">
        <f t="shared" si="1"/>
        <v>30</v>
      </c>
      <c r="AA54" s="150" t="s">
        <v>905</v>
      </c>
      <c r="AB54" s="138"/>
    </row>
    <row r="55" spans="1:28" s="136" customFormat="1" ht="30">
      <c r="A55" s="124"/>
      <c r="B55" s="140">
        <v>45</v>
      </c>
      <c r="C55" s="140" t="s">
        <v>801</v>
      </c>
      <c r="D55" s="119" t="s">
        <v>800</v>
      </c>
      <c r="E55" s="119" t="s">
        <v>138</v>
      </c>
      <c r="F55" s="119" t="s">
        <v>137</v>
      </c>
      <c r="G55" s="141" t="s">
        <v>582</v>
      </c>
      <c r="H55" s="119" t="s">
        <v>799</v>
      </c>
      <c r="I55" s="145">
        <v>9</v>
      </c>
      <c r="J55" s="143">
        <v>8</v>
      </c>
      <c r="K55" s="143">
        <v>2</v>
      </c>
      <c r="L55" s="143">
        <v>1</v>
      </c>
      <c r="M55" s="143">
        <v>4</v>
      </c>
      <c r="N55" s="143">
        <v>4</v>
      </c>
      <c r="O55" s="143">
        <v>1</v>
      </c>
      <c r="P55" s="143">
        <v>4</v>
      </c>
      <c r="Q55" s="143">
        <v>4</v>
      </c>
      <c r="R55" s="143">
        <v>2.5</v>
      </c>
      <c r="S55" s="143">
        <v>0</v>
      </c>
      <c r="T55" s="143">
        <v>3</v>
      </c>
      <c r="U55" s="143">
        <v>1.5</v>
      </c>
      <c r="V55" s="143">
        <v>5</v>
      </c>
      <c r="W55" s="143">
        <v>5</v>
      </c>
      <c r="X55" s="143">
        <v>0</v>
      </c>
      <c r="Y55" s="144">
        <f t="shared" si="2"/>
        <v>45</v>
      </c>
      <c r="Z55" s="146">
        <f t="shared" si="1"/>
        <v>30</v>
      </c>
      <c r="AA55" s="150" t="s">
        <v>905</v>
      </c>
      <c r="AB55" s="138"/>
    </row>
    <row r="56" spans="1:28" s="136" customFormat="1" ht="15">
      <c r="A56" s="124"/>
      <c r="B56" s="140">
        <v>46</v>
      </c>
      <c r="C56" s="140" t="s">
        <v>798</v>
      </c>
      <c r="D56" s="119" t="s">
        <v>797</v>
      </c>
      <c r="E56" s="119" t="s">
        <v>189</v>
      </c>
      <c r="F56" s="119" t="s">
        <v>160</v>
      </c>
      <c r="G56" s="141" t="s">
        <v>582</v>
      </c>
      <c r="H56" s="119" t="s">
        <v>796</v>
      </c>
      <c r="I56" s="145">
        <v>9</v>
      </c>
      <c r="J56" s="143">
        <v>8</v>
      </c>
      <c r="K56" s="143">
        <v>1</v>
      </c>
      <c r="L56" s="143">
        <v>1</v>
      </c>
      <c r="M56" s="143">
        <v>4</v>
      </c>
      <c r="N56" s="143">
        <v>4</v>
      </c>
      <c r="O56" s="143">
        <v>0</v>
      </c>
      <c r="P56" s="143">
        <v>2</v>
      </c>
      <c r="Q56" s="143">
        <v>4</v>
      </c>
      <c r="R56" s="143">
        <v>1</v>
      </c>
      <c r="S56" s="143">
        <v>2</v>
      </c>
      <c r="T56" s="143">
        <v>1</v>
      </c>
      <c r="U56" s="143">
        <v>1.5</v>
      </c>
      <c r="V56" s="143">
        <v>0</v>
      </c>
      <c r="W56" s="143">
        <v>3</v>
      </c>
      <c r="X56" s="143">
        <v>12</v>
      </c>
      <c r="Y56" s="144">
        <f t="shared" si="2"/>
        <v>44.5</v>
      </c>
      <c r="Z56" s="146">
        <f t="shared" si="1"/>
        <v>31</v>
      </c>
      <c r="AA56" s="147" t="s">
        <v>906</v>
      </c>
      <c r="AB56" s="138"/>
    </row>
    <row r="57" spans="1:28" s="136" customFormat="1" ht="60">
      <c r="A57" s="124"/>
      <c r="B57" s="140">
        <v>47</v>
      </c>
      <c r="C57" s="140" t="s">
        <v>795</v>
      </c>
      <c r="D57" s="119" t="s">
        <v>794</v>
      </c>
      <c r="E57" s="119" t="s">
        <v>153</v>
      </c>
      <c r="F57" s="119" t="s">
        <v>133</v>
      </c>
      <c r="G57" s="141" t="s">
        <v>582</v>
      </c>
      <c r="H57" s="119" t="s">
        <v>634</v>
      </c>
      <c r="I57" s="145">
        <v>9</v>
      </c>
      <c r="J57" s="143">
        <v>5</v>
      </c>
      <c r="K57" s="143">
        <v>1</v>
      </c>
      <c r="L57" s="143">
        <v>1</v>
      </c>
      <c r="M57" s="143">
        <v>4</v>
      </c>
      <c r="N57" s="143">
        <v>4</v>
      </c>
      <c r="O57" s="143">
        <v>0</v>
      </c>
      <c r="P57" s="143">
        <v>1</v>
      </c>
      <c r="Q57" s="143">
        <v>4</v>
      </c>
      <c r="R57" s="143">
        <v>1.5</v>
      </c>
      <c r="S57" s="143">
        <v>6</v>
      </c>
      <c r="T57" s="143">
        <v>1</v>
      </c>
      <c r="U57" s="143">
        <v>1.5</v>
      </c>
      <c r="V57" s="143">
        <v>5</v>
      </c>
      <c r="W57" s="143">
        <v>1</v>
      </c>
      <c r="X57" s="143">
        <v>8.5</v>
      </c>
      <c r="Y57" s="144">
        <f t="shared" si="2"/>
        <v>44.5</v>
      </c>
      <c r="Z57" s="146">
        <f t="shared" si="1"/>
        <v>31</v>
      </c>
      <c r="AA57" s="147" t="s">
        <v>906</v>
      </c>
      <c r="AB57" s="138"/>
    </row>
    <row r="58" spans="1:28" s="136" customFormat="1" ht="30">
      <c r="A58" s="124"/>
      <c r="B58" s="140">
        <v>48</v>
      </c>
      <c r="C58" s="140" t="s">
        <v>793</v>
      </c>
      <c r="D58" s="119" t="s">
        <v>792</v>
      </c>
      <c r="E58" s="119" t="s">
        <v>693</v>
      </c>
      <c r="F58" s="119" t="s">
        <v>228</v>
      </c>
      <c r="G58" s="141" t="s">
        <v>582</v>
      </c>
      <c r="H58" s="119" t="s">
        <v>275</v>
      </c>
      <c r="I58" s="145">
        <v>9</v>
      </c>
      <c r="J58" s="143">
        <v>6</v>
      </c>
      <c r="K58" s="143">
        <v>0</v>
      </c>
      <c r="L58" s="143">
        <v>2</v>
      </c>
      <c r="M58" s="143">
        <v>2</v>
      </c>
      <c r="N58" s="143">
        <v>4</v>
      </c>
      <c r="O58" s="143">
        <v>0.5</v>
      </c>
      <c r="P58" s="143">
        <v>0</v>
      </c>
      <c r="Q58" s="143">
        <v>3.5</v>
      </c>
      <c r="R58" s="143">
        <v>1.5</v>
      </c>
      <c r="S58" s="143">
        <v>8</v>
      </c>
      <c r="T58" s="143">
        <v>3</v>
      </c>
      <c r="U58" s="143">
        <v>0</v>
      </c>
      <c r="V58" s="143">
        <v>5</v>
      </c>
      <c r="W58" s="143">
        <v>4</v>
      </c>
      <c r="X58" s="143">
        <v>5</v>
      </c>
      <c r="Y58" s="144">
        <f t="shared" si="2"/>
        <v>44.5</v>
      </c>
      <c r="Z58" s="146">
        <f t="shared" si="1"/>
        <v>31</v>
      </c>
      <c r="AA58" s="147" t="s">
        <v>906</v>
      </c>
      <c r="AB58" s="138"/>
    </row>
    <row r="59" spans="1:28" s="136" customFormat="1" ht="30">
      <c r="A59" s="124"/>
      <c r="B59" s="140">
        <v>49</v>
      </c>
      <c r="C59" s="140" t="s">
        <v>791</v>
      </c>
      <c r="D59" s="119" t="s">
        <v>790</v>
      </c>
      <c r="E59" s="119" t="s">
        <v>167</v>
      </c>
      <c r="F59" s="119" t="s">
        <v>133</v>
      </c>
      <c r="G59" s="141" t="s">
        <v>582</v>
      </c>
      <c r="H59" s="119" t="s">
        <v>275</v>
      </c>
      <c r="I59" s="145">
        <v>9</v>
      </c>
      <c r="J59" s="143">
        <v>6</v>
      </c>
      <c r="K59" s="143">
        <v>0.5</v>
      </c>
      <c r="L59" s="143">
        <v>1</v>
      </c>
      <c r="M59" s="143">
        <v>2</v>
      </c>
      <c r="N59" s="143">
        <v>4</v>
      </c>
      <c r="O59" s="143">
        <v>0</v>
      </c>
      <c r="P59" s="143">
        <v>1</v>
      </c>
      <c r="Q59" s="143">
        <v>2.5</v>
      </c>
      <c r="R59" s="143">
        <v>2.5</v>
      </c>
      <c r="S59" s="143">
        <v>8</v>
      </c>
      <c r="T59" s="143">
        <v>0</v>
      </c>
      <c r="U59" s="143">
        <v>0</v>
      </c>
      <c r="V59" s="143">
        <v>5</v>
      </c>
      <c r="W59" s="143">
        <v>1</v>
      </c>
      <c r="X59" s="143">
        <v>10.5</v>
      </c>
      <c r="Y59" s="144">
        <f t="shared" si="2"/>
        <v>44</v>
      </c>
      <c r="Z59" s="146">
        <f t="shared" si="1"/>
        <v>32</v>
      </c>
      <c r="AA59" s="147" t="s">
        <v>906</v>
      </c>
      <c r="AB59" s="138"/>
    </row>
    <row r="60" spans="1:28" s="136" customFormat="1" ht="30">
      <c r="A60" s="124"/>
      <c r="B60" s="140">
        <v>50</v>
      </c>
      <c r="C60" s="140" t="s">
        <v>789</v>
      </c>
      <c r="D60" s="119" t="s">
        <v>788</v>
      </c>
      <c r="E60" s="119" t="s">
        <v>787</v>
      </c>
      <c r="F60" s="119" t="s">
        <v>187</v>
      </c>
      <c r="G60" s="141" t="s">
        <v>582</v>
      </c>
      <c r="H60" s="119" t="s">
        <v>275</v>
      </c>
      <c r="I60" s="145">
        <v>9</v>
      </c>
      <c r="J60" s="143">
        <v>7</v>
      </c>
      <c r="K60" s="143">
        <v>1</v>
      </c>
      <c r="L60" s="143">
        <v>1</v>
      </c>
      <c r="M60" s="143">
        <v>1</v>
      </c>
      <c r="N60" s="143">
        <v>3</v>
      </c>
      <c r="O60" s="143">
        <v>0</v>
      </c>
      <c r="P60" s="143">
        <v>0</v>
      </c>
      <c r="Q60" s="143">
        <v>1.5</v>
      </c>
      <c r="R60" s="143">
        <v>1.5</v>
      </c>
      <c r="S60" s="143">
        <v>7</v>
      </c>
      <c r="T60" s="143">
        <v>1</v>
      </c>
      <c r="U60" s="143">
        <v>1.5</v>
      </c>
      <c r="V60" s="143">
        <v>5</v>
      </c>
      <c r="W60" s="143">
        <v>1</v>
      </c>
      <c r="X60" s="143">
        <v>12.5</v>
      </c>
      <c r="Y60" s="144">
        <f t="shared" si="2"/>
        <v>44</v>
      </c>
      <c r="Z60" s="146">
        <f t="shared" si="1"/>
        <v>32</v>
      </c>
      <c r="AA60" s="147" t="s">
        <v>906</v>
      </c>
      <c r="AB60" s="138"/>
    </row>
    <row r="61" spans="1:28" s="136" customFormat="1" ht="30">
      <c r="A61" s="124"/>
      <c r="B61" s="140">
        <v>51</v>
      </c>
      <c r="C61" s="140" t="s">
        <v>786</v>
      </c>
      <c r="D61" s="119" t="s">
        <v>785</v>
      </c>
      <c r="E61" s="119" t="s">
        <v>784</v>
      </c>
      <c r="F61" s="119" t="s">
        <v>154</v>
      </c>
      <c r="G61" s="141" t="s">
        <v>582</v>
      </c>
      <c r="H61" s="119" t="s">
        <v>783</v>
      </c>
      <c r="I61" s="145">
        <v>9</v>
      </c>
      <c r="J61" s="143">
        <v>6</v>
      </c>
      <c r="K61" s="143">
        <v>0</v>
      </c>
      <c r="L61" s="143">
        <v>1</v>
      </c>
      <c r="M61" s="143">
        <v>3</v>
      </c>
      <c r="N61" s="143">
        <v>4</v>
      </c>
      <c r="O61" s="143">
        <v>0.5</v>
      </c>
      <c r="P61" s="143">
        <v>1</v>
      </c>
      <c r="Q61" s="143">
        <v>4</v>
      </c>
      <c r="R61" s="143">
        <v>1</v>
      </c>
      <c r="S61" s="143">
        <v>8</v>
      </c>
      <c r="T61" s="143">
        <v>3</v>
      </c>
      <c r="U61" s="143">
        <v>0</v>
      </c>
      <c r="V61" s="143">
        <v>5</v>
      </c>
      <c r="W61" s="143">
        <v>1</v>
      </c>
      <c r="X61" s="143">
        <v>6</v>
      </c>
      <c r="Y61" s="144">
        <f t="shared" si="2"/>
        <v>43.5</v>
      </c>
      <c r="Z61" s="146">
        <f t="shared" si="1"/>
        <v>33</v>
      </c>
      <c r="AA61" s="147" t="s">
        <v>906</v>
      </c>
      <c r="AB61" s="138"/>
    </row>
    <row r="62" spans="1:28" s="136" customFormat="1" ht="30">
      <c r="A62" s="124"/>
      <c r="B62" s="140">
        <v>52</v>
      </c>
      <c r="C62" s="140" t="s">
        <v>782</v>
      </c>
      <c r="D62" s="119" t="s">
        <v>665</v>
      </c>
      <c r="E62" s="119" t="s">
        <v>138</v>
      </c>
      <c r="F62" s="119" t="s">
        <v>137</v>
      </c>
      <c r="G62" s="141" t="s">
        <v>582</v>
      </c>
      <c r="H62" s="119" t="s">
        <v>275</v>
      </c>
      <c r="I62" s="145">
        <v>9</v>
      </c>
      <c r="J62" s="143">
        <v>6</v>
      </c>
      <c r="K62" s="143">
        <v>0.5</v>
      </c>
      <c r="L62" s="143">
        <v>1</v>
      </c>
      <c r="M62" s="143">
        <v>2</v>
      </c>
      <c r="N62" s="143">
        <v>4</v>
      </c>
      <c r="O62" s="143">
        <v>0</v>
      </c>
      <c r="P62" s="143">
        <v>2</v>
      </c>
      <c r="Q62" s="143">
        <v>4.5</v>
      </c>
      <c r="R62" s="143">
        <v>1.5</v>
      </c>
      <c r="S62" s="143">
        <v>2</v>
      </c>
      <c r="T62" s="143">
        <v>1</v>
      </c>
      <c r="U62" s="143">
        <v>1.5</v>
      </c>
      <c r="V62" s="143">
        <v>5</v>
      </c>
      <c r="W62" s="143">
        <v>3</v>
      </c>
      <c r="X62" s="143">
        <v>8.5</v>
      </c>
      <c r="Y62" s="144">
        <f t="shared" si="2"/>
        <v>42.5</v>
      </c>
      <c r="Z62" s="146">
        <f t="shared" si="1"/>
        <v>34</v>
      </c>
      <c r="AA62" s="147" t="s">
        <v>906</v>
      </c>
      <c r="AB62" s="138"/>
    </row>
    <row r="63" spans="1:28" s="136" customFormat="1" ht="30">
      <c r="A63" s="124"/>
      <c r="B63" s="140">
        <v>53</v>
      </c>
      <c r="C63" s="140" t="s">
        <v>781</v>
      </c>
      <c r="D63" s="119" t="s">
        <v>780</v>
      </c>
      <c r="E63" s="119" t="s">
        <v>153</v>
      </c>
      <c r="F63" s="119" t="s">
        <v>183</v>
      </c>
      <c r="G63" s="141" t="s">
        <v>582</v>
      </c>
      <c r="H63" s="119" t="s">
        <v>275</v>
      </c>
      <c r="I63" s="145">
        <v>9</v>
      </c>
      <c r="J63" s="143">
        <v>4</v>
      </c>
      <c r="K63" s="143">
        <v>1</v>
      </c>
      <c r="L63" s="143">
        <v>0</v>
      </c>
      <c r="M63" s="143">
        <v>2</v>
      </c>
      <c r="N63" s="143">
        <v>4</v>
      </c>
      <c r="O63" s="143">
        <v>0</v>
      </c>
      <c r="P63" s="143">
        <v>0</v>
      </c>
      <c r="Q63" s="143">
        <v>2</v>
      </c>
      <c r="R63" s="143">
        <v>1.5</v>
      </c>
      <c r="S63" s="143">
        <v>0</v>
      </c>
      <c r="T63" s="143">
        <v>3</v>
      </c>
      <c r="U63" s="143">
        <v>0</v>
      </c>
      <c r="V63" s="143">
        <v>5</v>
      </c>
      <c r="W63" s="143">
        <v>1</v>
      </c>
      <c r="X63" s="143">
        <v>18</v>
      </c>
      <c r="Y63" s="144">
        <f t="shared" si="2"/>
        <v>41.5</v>
      </c>
      <c r="Z63" s="146">
        <f t="shared" si="1"/>
        <v>35</v>
      </c>
      <c r="AA63" s="147" t="s">
        <v>906</v>
      </c>
      <c r="AB63" s="138"/>
    </row>
    <row r="64" spans="1:28" s="136" customFormat="1" ht="30">
      <c r="A64" s="124"/>
      <c r="B64" s="140">
        <v>54</v>
      </c>
      <c r="C64" s="140" t="s">
        <v>779</v>
      </c>
      <c r="D64" s="119" t="s">
        <v>95</v>
      </c>
      <c r="E64" s="119" t="s">
        <v>132</v>
      </c>
      <c r="F64" s="119" t="s">
        <v>137</v>
      </c>
      <c r="G64" s="141" t="s">
        <v>582</v>
      </c>
      <c r="H64" s="119" t="s">
        <v>242</v>
      </c>
      <c r="I64" s="145">
        <v>9</v>
      </c>
      <c r="J64" s="143">
        <v>7</v>
      </c>
      <c r="K64" s="143">
        <v>2</v>
      </c>
      <c r="L64" s="143">
        <v>1</v>
      </c>
      <c r="M64" s="143">
        <v>3</v>
      </c>
      <c r="N64" s="143">
        <v>4</v>
      </c>
      <c r="O64" s="143">
        <v>0.5</v>
      </c>
      <c r="P64" s="143">
        <v>2</v>
      </c>
      <c r="Q64" s="143">
        <v>3.5</v>
      </c>
      <c r="R64" s="143">
        <v>0.5</v>
      </c>
      <c r="S64" s="143">
        <v>8</v>
      </c>
      <c r="T64" s="143">
        <v>1</v>
      </c>
      <c r="U64" s="143">
        <v>1.5</v>
      </c>
      <c r="V64" s="143">
        <v>5</v>
      </c>
      <c r="W64" s="143">
        <v>2</v>
      </c>
      <c r="X64" s="143">
        <v>0</v>
      </c>
      <c r="Y64" s="144">
        <f t="shared" si="2"/>
        <v>41</v>
      </c>
      <c r="Z64" s="146">
        <f t="shared" si="1"/>
        <v>36</v>
      </c>
      <c r="AA64" s="147" t="s">
        <v>906</v>
      </c>
      <c r="AB64" s="138"/>
    </row>
    <row r="65" spans="1:28" s="136" customFormat="1" ht="30">
      <c r="A65" s="124"/>
      <c r="B65" s="140">
        <v>55</v>
      </c>
      <c r="C65" s="140" t="s">
        <v>778</v>
      </c>
      <c r="D65" s="119" t="s">
        <v>777</v>
      </c>
      <c r="E65" s="119" t="s">
        <v>776</v>
      </c>
      <c r="F65" s="119" t="s">
        <v>775</v>
      </c>
      <c r="G65" s="141" t="s">
        <v>582</v>
      </c>
      <c r="H65" s="119" t="s">
        <v>242</v>
      </c>
      <c r="I65" s="145">
        <v>9</v>
      </c>
      <c r="J65" s="143">
        <v>5</v>
      </c>
      <c r="K65" s="143">
        <v>3</v>
      </c>
      <c r="L65" s="143">
        <v>1</v>
      </c>
      <c r="M65" s="143">
        <v>0</v>
      </c>
      <c r="N65" s="143">
        <v>4</v>
      </c>
      <c r="O65" s="143">
        <v>0.5</v>
      </c>
      <c r="P65" s="143">
        <v>1</v>
      </c>
      <c r="Q65" s="143">
        <v>3.5</v>
      </c>
      <c r="R65" s="143">
        <v>2</v>
      </c>
      <c r="S65" s="143">
        <v>7</v>
      </c>
      <c r="T65" s="143">
        <v>3</v>
      </c>
      <c r="U65" s="143">
        <v>0</v>
      </c>
      <c r="V65" s="143">
        <v>5</v>
      </c>
      <c r="W65" s="143">
        <v>3</v>
      </c>
      <c r="X65" s="143">
        <v>3</v>
      </c>
      <c r="Y65" s="144">
        <f t="shared" si="2"/>
        <v>41</v>
      </c>
      <c r="Z65" s="146">
        <f t="shared" si="1"/>
        <v>36</v>
      </c>
      <c r="AA65" s="147" t="s">
        <v>906</v>
      </c>
      <c r="AB65" s="138"/>
    </row>
    <row r="66" spans="1:28" s="136" customFormat="1" ht="30">
      <c r="A66" s="124"/>
      <c r="B66" s="140">
        <v>56</v>
      </c>
      <c r="C66" s="140" t="s">
        <v>774</v>
      </c>
      <c r="D66" s="119" t="s">
        <v>773</v>
      </c>
      <c r="E66" s="119" t="s">
        <v>772</v>
      </c>
      <c r="F66" s="119" t="s">
        <v>594</v>
      </c>
      <c r="G66" s="141" t="s">
        <v>582</v>
      </c>
      <c r="H66" s="119" t="s">
        <v>275</v>
      </c>
      <c r="I66" s="145">
        <v>9</v>
      </c>
      <c r="J66" s="143">
        <v>5</v>
      </c>
      <c r="K66" s="143">
        <v>0.5</v>
      </c>
      <c r="L66" s="143">
        <v>1</v>
      </c>
      <c r="M66" s="143">
        <v>4</v>
      </c>
      <c r="N66" s="143">
        <v>3</v>
      </c>
      <c r="O66" s="143">
        <v>0.5</v>
      </c>
      <c r="P66" s="143">
        <v>0</v>
      </c>
      <c r="Q66" s="143">
        <v>4.5</v>
      </c>
      <c r="R66" s="143">
        <v>2</v>
      </c>
      <c r="S66" s="143">
        <v>8</v>
      </c>
      <c r="T66" s="143">
        <v>3</v>
      </c>
      <c r="U66" s="143">
        <v>1.5</v>
      </c>
      <c r="V66" s="143">
        <v>5</v>
      </c>
      <c r="W66" s="143">
        <v>3</v>
      </c>
      <c r="X66" s="143">
        <v>0</v>
      </c>
      <c r="Y66" s="144">
        <f t="shared" si="2"/>
        <v>41</v>
      </c>
      <c r="Z66" s="146">
        <f t="shared" si="1"/>
        <v>36</v>
      </c>
      <c r="AA66" s="147" t="s">
        <v>906</v>
      </c>
      <c r="AB66" s="138"/>
    </row>
    <row r="67" spans="1:28" s="136" customFormat="1" ht="30">
      <c r="A67" s="124"/>
      <c r="B67" s="140">
        <v>57</v>
      </c>
      <c r="C67" s="140" t="s">
        <v>771</v>
      </c>
      <c r="D67" s="119" t="s">
        <v>770</v>
      </c>
      <c r="E67" s="119" t="s">
        <v>151</v>
      </c>
      <c r="F67" s="119" t="s">
        <v>769</v>
      </c>
      <c r="G67" s="141" t="s">
        <v>582</v>
      </c>
      <c r="H67" s="119" t="s">
        <v>730</v>
      </c>
      <c r="I67" s="145">
        <v>9</v>
      </c>
      <c r="J67" s="143">
        <v>6</v>
      </c>
      <c r="K67" s="143">
        <v>2</v>
      </c>
      <c r="L67" s="143">
        <v>1</v>
      </c>
      <c r="M67" s="143">
        <v>4</v>
      </c>
      <c r="N67" s="143">
        <v>4</v>
      </c>
      <c r="O67" s="143">
        <v>1</v>
      </c>
      <c r="P67" s="143">
        <v>2</v>
      </c>
      <c r="Q67" s="143">
        <v>3.5</v>
      </c>
      <c r="R67" s="143">
        <v>1.5</v>
      </c>
      <c r="S67" s="143">
        <v>0</v>
      </c>
      <c r="T67" s="143">
        <v>1</v>
      </c>
      <c r="U67" s="143">
        <v>0</v>
      </c>
      <c r="V67" s="143">
        <v>5</v>
      </c>
      <c r="W67" s="143">
        <v>2</v>
      </c>
      <c r="X67" s="143">
        <v>7</v>
      </c>
      <c r="Y67" s="144">
        <f t="shared" si="2"/>
        <v>40</v>
      </c>
      <c r="Z67" s="146">
        <f t="shared" si="1"/>
        <v>37</v>
      </c>
      <c r="AA67" s="147" t="s">
        <v>906</v>
      </c>
      <c r="AB67" s="138"/>
    </row>
    <row r="68" spans="1:28" s="136" customFormat="1" ht="30">
      <c r="A68" s="124"/>
      <c r="B68" s="140">
        <v>58</v>
      </c>
      <c r="C68" s="140" t="s">
        <v>768</v>
      </c>
      <c r="D68" s="119" t="s">
        <v>767</v>
      </c>
      <c r="E68" s="119" t="s">
        <v>223</v>
      </c>
      <c r="F68" s="119" t="s">
        <v>137</v>
      </c>
      <c r="G68" s="141" t="s">
        <v>582</v>
      </c>
      <c r="H68" s="119" t="s">
        <v>275</v>
      </c>
      <c r="I68" s="145">
        <v>9</v>
      </c>
      <c r="J68" s="143">
        <v>4</v>
      </c>
      <c r="K68" s="143">
        <v>2</v>
      </c>
      <c r="L68" s="143">
        <v>1</v>
      </c>
      <c r="M68" s="143">
        <v>4</v>
      </c>
      <c r="N68" s="143">
        <v>4</v>
      </c>
      <c r="O68" s="143">
        <v>0</v>
      </c>
      <c r="P68" s="143">
        <v>0</v>
      </c>
      <c r="Q68" s="143">
        <v>4.5</v>
      </c>
      <c r="R68" s="143">
        <v>2.5</v>
      </c>
      <c r="S68" s="143">
        <v>8</v>
      </c>
      <c r="T68" s="143">
        <v>1</v>
      </c>
      <c r="U68" s="143">
        <v>1.5</v>
      </c>
      <c r="V68" s="143">
        <v>5</v>
      </c>
      <c r="W68" s="143">
        <v>2</v>
      </c>
      <c r="X68" s="143">
        <v>0</v>
      </c>
      <c r="Y68" s="144">
        <f t="shared" si="2"/>
        <v>39.5</v>
      </c>
      <c r="Z68" s="146">
        <f t="shared" si="1"/>
        <v>38</v>
      </c>
      <c r="AA68" s="147" t="s">
        <v>906</v>
      </c>
      <c r="AB68" s="138"/>
    </row>
    <row r="69" spans="1:28" s="136" customFormat="1" ht="60">
      <c r="A69" s="124"/>
      <c r="B69" s="140">
        <v>59</v>
      </c>
      <c r="C69" s="140" t="s">
        <v>766</v>
      </c>
      <c r="D69" s="119" t="s">
        <v>765</v>
      </c>
      <c r="E69" s="119" t="s">
        <v>229</v>
      </c>
      <c r="F69" s="119" t="s">
        <v>221</v>
      </c>
      <c r="G69" s="141" t="s">
        <v>582</v>
      </c>
      <c r="H69" s="119" t="s">
        <v>715</v>
      </c>
      <c r="I69" s="145">
        <v>9</v>
      </c>
      <c r="J69" s="143">
        <v>5</v>
      </c>
      <c r="K69" s="143">
        <v>0.5</v>
      </c>
      <c r="L69" s="143">
        <v>2</v>
      </c>
      <c r="M69" s="143">
        <v>3</v>
      </c>
      <c r="N69" s="143">
        <v>4</v>
      </c>
      <c r="O69" s="143">
        <v>0</v>
      </c>
      <c r="P69" s="143">
        <v>0</v>
      </c>
      <c r="Q69" s="143">
        <v>3.5</v>
      </c>
      <c r="R69" s="143">
        <v>1.5</v>
      </c>
      <c r="S69" s="143">
        <v>8</v>
      </c>
      <c r="T69" s="143">
        <v>1</v>
      </c>
      <c r="U69" s="143">
        <v>1.5</v>
      </c>
      <c r="V69" s="143">
        <v>5</v>
      </c>
      <c r="W69" s="143">
        <v>4</v>
      </c>
      <c r="X69" s="143">
        <v>0</v>
      </c>
      <c r="Y69" s="144">
        <f t="shared" si="2"/>
        <v>39</v>
      </c>
      <c r="Z69" s="146">
        <f t="shared" si="1"/>
        <v>39</v>
      </c>
      <c r="AA69" s="147" t="s">
        <v>906</v>
      </c>
      <c r="AB69" s="138"/>
    </row>
    <row r="70" spans="1:28" s="136" customFormat="1" ht="30">
      <c r="A70" s="124"/>
      <c r="B70" s="140">
        <v>60</v>
      </c>
      <c r="C70" s="140" t="s">
        <v>764</v>
      </c>
      <c r="D70" s="119" t="s">
        <v>763</v>
      </c>
      <c r="E70" s="119" t="s">
        <v>762</v>
      </c>
      <c r="F70" s="119" t="s">
        <v>141</v>
      </c>
      <c r="G70" s="141" t="s">
        <v>582</v>
      </c>
      <c r="H70" s="119" t="s">
        <v>242</v>
      </c>
      <c r="I70" s="145">
        <v>9</v>
      </c>
      <c r="J70" s="143">
        <v>6</v>
      </c>
      <c r="K70" s="143">
        <v>1</v>
      </c>
      <c r="L70" s="143">
        <v>1</v>
      </c>
      <c r="M70" s="143">
        <v>4</v>
      </c>
      <c r="N70" s="143">
        <v>2</v>
      </c>
      <c r="O70" s="143">
        <v>0</v>
      </c>
      <c r="P70" s="143">
        <v>1</v>
      </c>
      <c r="Q70" s="143">
        <v>3.5</v>
      </c>
      <c r="R70" s="143">
        <v>1</v>
      </c>
      <c r="S70" s="143">
        <v>0</v>
      </c>
      <c r="T70" s="143">
        <v>3</v>
      </c>
      <c r="U70" s="143">
        <v>1.5</v>
      </c>
      <c r="V70" s="143">
        <v>5</v>
      </c>
      <c r="W70" s="143">
        <v>1</v>
      </c>
      <c r="X70" s="143">
        <v>8.5</v>
      </c>
      <c r="Y70" s="144">
        <f t="shared" si="2"/>
        <v>38.5</v>
      </c>
      <c r="Z70" s="146">
        <f t="shared" si="1"/>
        <v>40</v>
      </c>
      <c r="AA70" s="147" t="s">
        <v>906</v>
      </c>
      <c r="AB70" s="138"/>
    </row>
    <row r="71" spans="1:28" s="136" customFormat="1" ht="30">
      <c r="A71" s="124"/>
      <c r="B71" s="140">
        <v>61</v>
      </c>
      <c r="C71" s="140" t="s">
        <v>761</v>
      </c>
      <c r="D71" s="119" t="s">
        <v>760</v>
      </c>
      <c r="E71" s="119" t="s">
        <v>164</v>
      </c>
      <c r="F71" s="119" t="s">
        <v>759</v>
      </c>
      <c r="G71" s="141" t="s">
        <v>582</v>
      </c>
      <c r="H71" s="119" t="s">
        <v>242</v>
      </c>
      <c r="I71" s="145">
        <v>9</v>
      </c>
      <c r="J71" s="143">
        <v>7</v>
      </c>
      <c r="K71" s="143">
        <v>0.5</v>
      </c>
      <c r="L71" s="143">
        <v>2</v>
      </c>
      <c r="M71" s="143">
        <v>4</v>
      </c>
      <c r="N71" s="143">
        <v>4</v>
      </c>
      <c r="O71" s="143">
        <v>0</v>
      </c>
      <c r="P71" s="143">
        <v>3</v>
      </c>
      <c r="Q71" s="143">
        <v>4</v>
      </c>
      <c r="R71" s="143">
        <v>2</v>
      </c>
      <c r="S71" s="143">
        <v>0</v>
      </c>
      <c r="T71" s="143">
        <v>1</v>
      </c>
      <c r="U71" s="143">
        <v>0</v>
      </c>
      <c r="V71" s="143">
        <v>5</v>
      </c>
      <c r="W71" s="143">
        <v>0</v>
      </c>
      <c r="X71" s="143">
        <v>6</v>
      </c>
      <c r="Y71" s="144">
        <f t="shared" si="2"/>
        <v>38.5</v>
      </c>
      <c r="Z71" s="146">
        <f t="shared" si="1"/>
        <v>40</v>
      </c>
      <c r="AA71" s="147" t="s">
        <v>906</v>
      </c>
      <c r="AB71" s="138"/>
    </row>
    <row r="72" spans="1:28" s="136" customFormat="1" ht="75">
      <c r="A72" s="124"/>
      <c r="B72" s="140">
        <v>62</v>
      </c>
      <c r="C72" s="140" t="s">
        <v>758</v>
      </c>
      <c r="D72" s="119" t="s">
        <v>757</v>
      </c>
      <c r="E72" s="119" t="s">
        <v>138</v>
      </c>
      <c r="F72" s="119" t="s">
        <v>137</v>
      </c>
      <c r="G72" s="141" t="s">
        <v>582</v>
      </c>
      <c r="H72" s="119" t="s">
        <v>756</v>
      </c>
      <c r="I72" s="145">
        <v>9</v>
      </c>
      <c r="J72" s="143">
        <v>6</v>
      </c>
      <c r="K72" s="143">
        <v>2</v>
      </c>
      <c r="L72" s="143">
        <v>1</v>
      </c>
      <c r="M72" s="143">
        <v>3</v>
      </c>
      <c r="N72" s="143">
        <v>4</v>
      </c>
      <c r="O72" s="143">
        <v>0</v>
      </c>
      <c r="P72" s="143">
        <v>0</v>
      </c>
      <c r="Q72" s="143">
        <v>2.5</v>
      </c>
      <c r="R72" s="143">
        <v>1</v>
      </c>
      <c r="S72" s="143">
        <v>8</v>
      </c>
      <c r="T72" s="143">
        <v>1</v>
      </c>
      <c r="U72" s="143">
        <v>0</v>
      </c>
      <c r="V72" s="143">
        <v>5</v>
      </c>
      <c r="W72" s="143">
        <v>1</v>
      </c>
      <c r="X72" s="143">
        <v>3</v>
      </c>
      <c r="Y72" s="144">
        <f t="shared" si="2"/>
        <v>37.5</v>
      </c>
      <c r="Z72" s="146">
        <f t="shared" si="1"/>
        <v>41</v>
      </c>
      <c r="AA72" s="147" t="s">
        <v>906</v>
      </c>
      <c r="AB72" s="138"/>
    </row>
    <row r="73" spans="1:28" s="136" customFormat="1" ht="60">
      <c r="A73" s="124"/>
      <c r="B73" s="140">
        <v>63</v>
      </c>
      <c r="C73" s="140" t="s">
        <v>755</v>
      </c>
      <c r="D73" s="119" t="s">
        <v>754</v>
      </c>
      <c r="E73" s="119" t="s">
        <v>146</v>
      </c>
      <c r="F73" s="119" t="s">
        <v>753</v>
      </c>
      <c r="G73" s="141" t="s">
        <v>582</v>
      </c>
      <c r="H73" s="119" t="s">
        <v>696</v>
      </c>
      <c r="I73" s="142">
        <v>9</v>
      </c>
      <c r="J73" s="143">
        <v>6</v>
      </c>
      <c r="K73" s="143">
        <v>1.5</v>
      </c>
      <c r="L73" s="143">
        <v>1</v>
      </c>
      <c r="M73" s="143">
        <v>4</v>
      </c>
      <c r="N73" s="143">
        <v>3</v>
      </c>
      <c r="O73" s="143">
        <v>0</v>
      </c>
      <c r="P73" s="143">
        <v>1</v>
      </c>
      <c r="Q73" s="143">
        <v>3</v>
      </c>
      <c r="R73" s="143">
        <v>1.5</v>
      </c>
      <c r="S73" s="143">
        <v>2</v>
      </c>
      <c r="T73" s="143">
        <v>1</v>
      </c>
      <c r="U73" s="143">
        <v>1.5</v>
      </c>
      <c r="V73" s="143">
        <v>0</v>
      </c>
      <c r="W73" s="143">
        <v>1</v>
      </c>
      <c r="X73" s="143">
        <v>11</v>
      </c>
      <c r="Y73" s="144">
        <f t="shared" si="2"/>
        <v>37.5</v>
      </c>
      <c r="Z73" s="146">
        <f t="shared" si="1"/>
        <v>41</v>
      </c>
      <c r="AA73" s="147" t="s">
        <v>906</v>
      </c>
      <c r="AB73" s="138"/>
    </row>
    <row r="74" spans="1:28" s="136" customFormat="1" ht="60">
      <c r="A74" s="124"/>
      <c r="B74" s="140">
        <v>64</v>
      </c>
      <c r="C74" s="140" t="s">
        <v>752</v>
      </c>
      <c r="D74" s="119" t="s">
        <v>751</v>
      </c>
      <c r="E74" s="119" t="s">
        <v>146</v>
      </c>
      <c r="F74" s="119" t="s">
        <v>141</v>
      </c>
      <c r="G74" s="141" t="s">
        <v>582</v>
      </c>
      <c r="H74" s="119" t="s">
        <v>750</v>
      </c>
      <c r="I74" s="145">
        <v>9</v>
      </c>
      <c r="J74" s="143">
        <v>8</v>
      </c>
      <c r="K74" s="143">
        <v>1</v>
      </c>
      <c r="L74" s="143">
        <v>1</v>
      </c>
      <c r="M74" s="143">
        <v>3</v>
      </c>
      <c r="N74" s="143">
        <v>4</v>
      </c>
      <c r="O74" s="143">
        <v>1.5</v>
      </c>
      <c r="P74" s="143">
        <v>0</v>
      </c>
      <c r="Q74" s="143">
        <v>2</v>
      </c>
      <c r="R74" s="143">
        <v>2</v>
      </c>
      <c r="S74" s="143">
        <v>4</v>
      </c>
      <c r="T74" s="143">
        <v>1</v>
      </c>
      <c r="U74" s="143">
        <v>1.5</v>
      </c>
      <c r="V74" s="143">
        <v>5</v>
      </c>
      <c r="W74" s="143">
        <v>0</v>
      </c>
      <c r="X74" s="143">
        <v>3</v>
      </c>
      <c r="Y74" s="144">
        <f t="shared" si="2"/>
        <v>37</v>
      </c>
      <c r="Z74" s="146">
        <f t="shared" si="1"/>
        <v>42</v>
      </c>
      <c r="AA74" s="147" t="s">
        <v>906</v>
      </c>
      <c r="AB74" s="138"/>
    </row>
    <row r="75" spans="1:28" s="136" customFormat="1" ht="60">
      <c r="A75" s="124"/>
      <c r="B75" s="140">
        <v>65</v>
      </c>
      <c r="C75" s="140" t="s">
        <v>749</v>
      </c>
      <c r="D75" s="119" t="s">
        <v>748</v>
      </c>
      <c r="E75" s="119" t="s">
        <v>172</v>
      </c>
      <c r="F75" s="119" t="s">
        <v>141</v>
      </c>
      <c r="G75" s="141" t="s">
        <v>582</v>
      </c>
      <c r="H75" s="119" t="s">
        <v>664</v>
      </c>
      <c r="I75" s="145">
        <v>9</v>
      </c>
      <c r="J75" s="143">
        <v>7</v>
      </c>
      <c r="K75" s="143">
        <v>1</v>
      </c>
      <c r="L75" s="143">
        <v>0</v>
      </c>
      <c r="M75" s="143">
        <v>3</v>
      </c>
      <c r="N75" s="143">
        <v>2</v>
      </c>
      <c r="O75" s="143">
        <v>1</v>
      </c>
      <c r="P75" s="143">
        <v>0</v>
      </c>
      <c r="Q75" s="143">
        <v>3</v>
      </c>
      <c r="R75" s="143">
        <v>2</v>
      </c>
      <c r="S75" s="143">
        <v>6</v>
      </c>
      <c r="T75" s="143">
        <v>0</v>
      </c>
      <c r="U75" s="143">
        <v>0</v>
      </c>
      <c r="V75" s="143">
        <v>0</v>
      </c>
      <c r="W75" s="143">
        <v>0</v>
      </c>
      <c r="X75" s="143">
        <v>11.5</v>
      </c>
      <c r="Y75" s="144">
        <f aca="true" t="shared" si="3" ref="Y75:Y106">SUM(J75:X75)</f>
        <v>36.5</v>
      </c>
      <c r="Z75" s="146">
        <f t="shared" si="1"/>
        <v>43</v>
      </c>
      <c r="AA75" s="147" t="s">
        <v>906</v>
      </c>
      <c r="AB75" s="138"/>
    </row>
    <row r="76" spans="1:28" s="136" customFormat="1" ht="30">
      <c r="A76" s="124"/>
      <c r="B76" s="140">
        <v>66</v>
      </c>
      <c r="C76" s="140" t="s">
        <v>747</v>
      </c>
      <c r="D76" s="119" t="s">
        <v>746</v>
      </c>
      <c r="E76" s="119" t="s">
        <v>745</v>
      </c>
      <c r="F76" s="119" t="s">
        <v>727</v>
      </c>
      <c r="G76" s="141" t="s">
        <v>582</v>
      </c>
      <c r="H76" s="119" t="s">
        <v>242</v>
      </c>
      <c r="I76" s="145">
        <v>9</v>
      </c>
      <c r="J76" s="143">
        <v>5</v>
      </c>
      <c r="K76" s="143">
        <v>0.5</v>
      </c>
      <c r="L76" s="143">
        <v>2</v>
      </c>
      <c r="M76" s="143">
        <v>4</v>
      </c>
      <c r="N76" s="143">
        <v>4</v>
      </c>
      <c r="O76" s="143">
        <v>0</v>
      </c>
      <c r="P76" s="143">
        <v>0</v>
      </c>
      <c r="Q76" s="143">
        <v>3</v>
      </c>
      <c r="R76" s="143">
        <v>0.5</v>
      </c>
      <c r="S76" s="143">
        <v>8</v>
      </c>
      <c r="T76" s="143">
        <v>1</v>
      </c>
      <c r="U76" s="143">
        <v>0</v>
      </c>
      <c r="V76" s="143">
        <v>5</v>
      </c>
      <c r="W76" s="143">
        <v>3</v>
      </c>
      <c r="X76" s="143">
        <v>0</v>
      </c>
      <c r="Y76" s="144">
        <f t="shared" si="3"/>
        <v>36</v>
      </c>
      <c r="Z76" s="146">
        <f t="shared" si="1"/>
        <v>44</v>
      </c>
      <c r="AA76" s="147" t="s">
        <v>906</v>
      </c>
      <c r="AB76" s="138"/>
    </row>
    <row r="77" spans="1:28" s="136" customFormat="1" ht="30">
      <c r="A77" s="124"/>
      <c r="B77" s="140">
        <v>67</v>
      </c>
      <c r="C77" s="140" t="s">
        <v>744</v>
      </c>
      <c r="D77" s="119" t="s">
        <v>743</v>
      </c>
      <c r="E77" s="119" t="s">
        <v>653</v>
      </c>
      <c r="F77" s="119" t="s">
        <v>742</v>
      </c>
      <c r="G77" s="141" t="s">
        <v>582</v>
      </c>
      <c r="H77" s="119" t="s">
        <v>275</v>
      </c>
      <c r="I77" s="145">
        <v>9</v>
      </c>
      <c r="J77" s="143">
        <v>6</v>
      </c>
      <c r="K77" s="143">
        <v>0</v>
      </c>
      <c r="L77" s="143">
        <v>1</v>
      </c>
      <c r="M77" s="143">
        <v>3</v>
      </c>
      <c r="N77" s="143">
        <v>4</v>
      </c>
      <c r="O77" s="143">
        <v>1</v>
      </c>
      <c r="P77" s="143">
        <v>1</v>
      </c>
      <c r="Q77" s="143">
        <v>2.5</v>
      </c>
      <c r="R77" s="143">
        <v>1.5</v>
      </c>
      <c r="S77" s="143">
        <v>6</v>
      </c>
      <c r="T77" s="143">
        <v>2</v>
      </c>
      <c r="U77" s="143">
        <v>1.5</v>
      </c>
      <c r="V77" s="143">
        <v>5</v>
      </c>
      <c r="W77" s="143">
        <v>0</v>
      </c>
      <c r="X77" s="143">
        <v>1</v>
      </c>
      <c r="Y77" s="144">
        <f t="shared" si="3"/>
        <v>35.5</v>
      </c>
      <c r="Z77" s="146">
        <f aca="true" t="shared" si="4" ref="Z77:Z136">IF(Y76=Y77,Z76,Z76+1)</f>
        <v>45</v>
      </c>
      <c r="AA77" s="147" t="s">
        <v>906</v>
      </c>
      <c r="AB77" s="138"/>
    </row>
    <row r="78" spans="1:28" s="136" customFormat="1" ht="30">
      <c r="A78" s="124"/>
      <c r="B78" s="140">
        <v>68</v>
      </c>
      <c r="C78" s="140" t="s">
        <v>741</v>
      </c>
      <c r="D78" s="119" t="s">
        <v>740</v>
      </c>
      <c r="E78" s="119" t="s">
        <v>739</v>
      </c>
      <c r="F78" s="119" t="s">
        <v>166</v>
      </c>
      <c r="G78" s="141" t="s">
        <v>582</v>
      </c>
      <c r="H78" s="119" t="s">
        <v>275</v>
      </c>
      <c r="I78" s="145">
        <v>9</v>
      </c>
      <c r="J78" s="143">
        <v>6</v>
      </c>
      <c r="K78" s="143">
        <v>1.5</v>
      </c>
      <c r="L78" s="143">
        <v>1</v>
      </c>
      <c r="M78" s="143">
        <v>3</v>
      </c>
      <c r="N78" s="143">
        <v>1</v>
      </c>
      <c r="O78" s="143">
        <v>0.5</v>
      </c>
      <c r="P78" s="143">
        <v>1</v>
      </c>
      <c r="Q78" s="143">
        <v>3.5</v>
      </c>
      <c r="R78" s="143">
        <v>1.5</v>
      </c>
      <c r="S78" s="143">
        <v>8</v>
      </c>
      <c r="T78" s="143">
        <v>1</v>
      </c>
      <c r="U78" s="143">
        <v>1.5</v>
      </c>
      <c r="V78" s="143">
        <v>5</v>
      </c>
      <c r="W78" s="143">
        <v>1</v>
      </c>
      <c r="X78" s="143">
        <v>0</v>
      </c>
      <c r="Y78" s="144">
        <f t="shared" si="3"/>
        <v>35.5</v>
      </c>
      <c r="Z78" s="146">
        <f t="shared" si="4"/>
        <v>45</v>
      </c>
      <c r="AA78" s="147" t="s">
        <v>906</v>
      </c>
      <c r="AB78" s="138"/>
    </row>
    <row r="79" spans="1:28" s="136" customFormat="1" ht="30">
      <c r="A79" s="124"/>
      <c r="B79" s="140">
        <v>69</v>
      </c>
      <c r="C79" s="140" t="s">
        <v>738</v>
      </c>
      <c r="D79" s="119" t="s">
        <v>737</v>
      </c>
      <c r="E79" s="119" t="s">
        <v>146</v>
      </c>
      <c r="F79" s="119" t="s">
        <v>137</v>
      </c>
      <c r="G79" s="141" t="s">
        <v>582</v>
      </c>
      <c r="H79" s="119" t="s">
        <v>253</v>
      </c>
      <c r="I79" s="145">
        <v>9</v>
      </c>
      <c r="J79" s="143">
        <v>7</v>
      </c>
      <c r="K79" s="143">
        <v>0</v>
      </c>
      <c r="L79" s="143">
        <v>1</v>
      </c>
      <c r="M79" s="143">
        <v>4</v>
      </c>
      <c r="N79" s="143">
        <v>4</v>
      </c>
      <c r="O79" s="143">
        <v>0</v>
      </c>
      <c r="P79" s="143">
        <v>0</v>
      </c>
      <c r="Q79" s="143">
        <v>4.5</v>
      </c>
      <c r="R79" s="143">
        <v>1.5</v>
      </c>
      <c r="S79" s="143">
        <v>4</v>
      </c>
      <c r="T79" s="143">
        <v>1</v>
      </c>
      <c r="U79" s="143">
        <v>0</v>
      </c>
      <c r="V79" s="143">
        <v>1</v>
      </c>
      <c r="W79" s="143">
        <v>3</v>
      </c>
      <c r="X79" s="143">
        <v>4</v>
      </c>
      <c r="Y79" s="144">
        <f t="shared" si="3"/>
        <v>35</v>
      </c>
      <c r="Z79" s="146">
        <f t="shared" si="4"/>
        <v>46</v>
      </c>
      <c r="AA79" s="147" t="s">
        <v>906</v>
      </c>
      <c r="AB79" s="138"/>
    </row>
    <row r="80" spans="1:28" s="136" customFormat="1" ht="30">
      <c r="A80" s="124"/>
      <c r="B80" s="140">
        <v>70</v>
      </c>
      <c r="C80" s="148" t="s">
        <v>736</v>
      </c>
      <c r="D80" s="119" t="s">
        <v>735</v>
      </c>
      <c r="E80" s="119" t="s">
        <v>146</v>
      </c>
      <c r="F80" s="119" t="s">
        <v>137</v>
      </c>
      <c r="G80" s="141" t="s">
        <v>582</v>
      </c>
      <c r="H80" s="119" t="s">
        <v>730</v>
      </c>
      <c r="I80" s="145">
        <v>9</v>
      </c>
      <c r="J80" s="143">
        <v>5</v>
      </c>
      <c r="K80" s="143">
        <v>1</v>
      </c>
      <c r="L80" s="143">
        <v>1</v>
      </c>
      <c r="M80" s="143">
        <v>3</v>
      </c>
      <c r="N80" s="143">
        <v>4</v>
      </c>
      <c r="O80" s="143">
        <v>0</v>
      </c>
      <c r="P80" s="143">
        <v>1</v>
      </c>
      <c r="Q80" s="143">
        <v>2</v>
      </c>
      <c r="R80" s="143">
        <v>2</v>
      </c>
      <c r="S80" s="143">
        <v>0</v>
      </c>
      <c r="T80" s="143">
        <v>2</v>
      </c>
      <c r="U80" s="143">
        <v>0</v>
      </c>
      <c r="V80" s="143">
        <v>5</v>
      </c>
      <c r="W80" s="143">
        <v>2</v>
      </c>
      <c r="X80" s="143">
        <v>7</v>
      </c>
      <c r="Y80" s="144">
        <f t="shared" si="3"/>
        <v>35</v>
      </c>
      <c r="Z80" s="146">
        <f t="shared" si="4"/>
        <v>46</v>
      </c>
      <c r="AA80" s="147" t="s">
        <v>906</v>
      </c>
      <c r="AB80" s="138"/>
    </row>
    <row r="81" spans="1:28" s="136" customFormat="1" ht="30">
      <c r="A81" s="124"/>
      <c r="B81" s="140">
        <v>71</v>
      </c>
      <c r="C81" s="140" t="s">
        <v>734</v>
      </c>
      <c r="D81" s="119" t="s">
        <v>733</v>
      </c>
      <c r="E81" s="119" t="s">
        <v>402</v>
      </c>
      <c r="F81" s="119" t="s">
        <v>727</v>
      </c>
      <c r="G81" s="141" t="s">
        <v>582</v>
      </c>
      <c r="H81" s="119" t="s">
        <v>242</v>
      </c>
      <c r="I81" s="145">
        <v>9</v>
      </c>
      <c r="J81" s="143">
        <v>9</v>
      </c>
      <c r="K81" s="143">
        <v>0.5</v>
      </c>
      <c r="L81" s="143">
        <v>2</v>
      </c>
      <c r="M81" s="143">
        <v>3</v>
      </c>
      <c r="N81" s="143">
        <v>4</v>
      </c>
      <c r="O81" s="143">
        <v>0</v>
      </c>
      <c r="P81" s="143">
        <v>1</v>
      </c>
      <c r="Q81" s="143">
        <v>2.5</v>
      </c>
      <c r="R81" s="143">
        <v>0.5</v>
      </c>
      <c r="S81" s="143">
        <v>2</v>
      </c>
      <c r="T81" s="143">
        <v>1</v>
      </c>
      <c r="U81" s="143">
        <v>1.5</v>
      </c>
      <c r="V81" s="143">
        <v>5</v>
      </c>
      <c r="W81" s="143">
        <v>3</v>
      </c>
      <c r="X81" s="143">
        <v>0</v>
      </c>
      <c r="Y81" s="144">
        <f t="shared" si="3"/>
        <v>35</v>
      </c>
      <c r="Z81" s="146">
        <f t="shared" si="4"/>
        <v>46</v>
      </c>
      <c r="AA81" s="147" t="s">
        <v>906</v>
      </c>
      <c r="AB81" s="138"/>
    </row>
    <row r="82" spans="1:28" s="136" customFormat="1" ht="30">
      <c r="A82" s="124"/>
      <c r="B82" s="140">
        <v>72</v>
      </c>
      <c r="C82" s="140" t="s">
        <v>732</v>
      </c>
      <c r="D82" s="119" t="s">
        <v>731</v>
      </c>
      <c r="E82" s="119" t="s">
        <v>126</v>
      </c>
      <c r="F82" s="119" t="s">
        <v>157</v>
      </c>
      <c r="G82" s="141" t="s">
        <v>582</v>
      </c>
      <c r="H82" s="119" t="s">
        <v>730</v>
      </c>
      <c r="I82" s="145">
        <v>9</v>
      </c>
      <c r="J82" s="143">
        <v>7</v>
      </c>
      <c r="K82" s="143">
        <v>1</v>
      </c>
      <c r="L82" s="143">
        <v>1</v>
      </c>
      <c r="M82" s="143">
        <v>2</v>
      </c>
      <c r="N82" s="143">
        <v>4</v>
      </c>
      <c r="O82" s="143">
        <v>0</v>
      </c>
      <c r="P82" s="143">
        <v>2</v>
      </c>
      <c r="Q82" s="143">
        <v>4</v>
      </c>
      <c r="R82" s="143">
        <v>1.5</v>
      </c>
      <c r="S82" s="143">
        <v>4</v>
      </c>
      <c r="T82" s="143">
        <v>3</v>
      </c>
      <c r="U82" s="143">
        <v>1.5</v>
      </c>
      <c r="V82" s="143">
        <v>1</v>
      </c>
      <c r="W82" s="143">
        <v>1</v>
      </c>
      <c r="X82" s="143">
        <v>2</v>
      </c>
      <c r="Y82" s="144">
        <f t="shared" si="3"/>
        <v>35</v>
      </c>
      <c r="Z82" s="146">
        <f t="shared" si="4"/>
        <v>46</v>
      </c>
      <c r="AA82" s="147" t="s">
        <v>906</v>
      </c>
      <c r="AB82" s="138"/>
    </row>
    <row r="83" spans="1:28" s="136" customFormat="1" ht="120">
      <c r="A83" s="124"/>
      <c r="B83" s="140">
        <v>73</v>
      </c>
      <c r="C83" s="140" t="s">
        <v>729</v>
      </c>
      <c r="D83" s="119" t="s">
        <v>728</v>
      </c>
      <c r="E83" s="119" t="s">
        <v>124</v>
      </c>
      <c r="F83" s="119" t="s">
        <v>727</v>
      </c>
      <c r="G83" s="141" t="s">
        <v>582</v>
      </c>
      <c r="H83" s="119" t="s">
        <v>611</v>
      </c>
      <c r="I83" s="145">
        <v>9</v>
      </c>
      <c r="J83" s="143">
        <v>4</v>
      </c>
      <c r="K83" s="143">
        <v>2.5</v>
      </c>
      <c r="L83" s="143">
        <v>1</v>
      </c>
      <c r="M83" s="143">
        <v>4</v>
      </c>
      <c r="N83" s="143">
        <v>4</v>
      </c>
      <c r="O83" s="143">
        <v>0</v>
      </c>
      <c r="P83" s="143">
        <v>0</v>
      </c>
      <c r="Q83" s="143">
        <v>4</v>
      </c>
      <c r="R83" s="143">
        <v>1</v>
      </c>
      <c r="S83" s="143">
        <v>8</v>
      </c>
      <c r="T83" s="143">
        <v>1</v>
      </c>
      <c r="U83" s="143">
        <v>0</v>
      </c>
      <c r="V83" s="143">
        <v>5</v>
      </c>
      <c r="W83" s="143">
        <v>0</v>
      </c>
      <c r="X83" s="143">
        <v>0</v>
      </c>
      <c r="Y83" s="144">
        <f t="shared" si="3"/>
        <v>34.5</v>
      </c>
      <c r="Z83" s="146">
        <f t="shared" si="4"/>
        <v>47</v>
      </c>
      <c r="AA83" s="147" t="s">
        <v>906</v>
      </c>
      <c r="AB83" s="138"/>
    </row>
    <row r="84" spans="1:28" s="136" customFormat="1" ht="60">
      <c r="A84" s="124"/>
      <c r="B84" s="140">
        <v>74</v>
      </c>
      <c r="C84" s="140" t="s">
        <v>726</v>
      </c>
      <c r="D84" s="119" t="s">
        <v>725</v>
      </c>
      <c r="E84" s="119" t="s">
        <v>724</v>
      </c>
      <c r="F84" s="119" t="s">
        <v>723</v>
      </c>
      <c r="G84" s="141" t="s">
        <v>582</v>
      </c>
      <c r="H84" s="119" t="s">
        <v>266</v>
      </c>
      <c r="I84" s="145">
        <v>9</v>
      </c>
      <c r="J84" s="143">
        <v>5</v>
      </c>
      <c r="K84" s="143">
        <v>1</v>
      </c>
      <c r="L84" s="143">
        <v>1</v>
      </c>
      <c r="M84" s="143">
        <v>4</v>
      </c>
      <c r="N84" s="143">
        <v>4</v>
      </c>
      <c r="O84" s="143">
        <v>0</v>
      </c>
      <c r="P84" s="143">
        <v>3</v>
      </c>
      <c r="Q84" s="143">
        <v>4</v>
      </c>
      <c r="R84" s="143">
        <v>1</v>
      </c>
      <c r="S84" s="143">
        <v>0</v>
      </c>
      <c r="T84" s="143">
        <v>1</v>
      </c>
      <c r="U84" s="143">
        <v>1.5</v>
      </c>
      <c r="V84" s="143">
        <v>5</v>
      </c>
      <c r="W84" s="143">
        <v>0</v>
      </c>
      <c r="X84" s="143">
        <v>4</v>
      </c>
      <c r="Y84" s="144">
        <f t="shared" si="3"/>
        <v>34.5</v>
      </c>
      <c r="Z84" s="146">
        <f t="shared" si="4"/>
        <v>47</v>
      </c>
      <c r="AA84" s="147" t="s">
        <v>906</v>
      </c>
      <c r="AB84" s="138"/>
    </row>
    <row r="85" spans="1:28" s="136" customFormat="1" ht="60">
      <c r="A85" s="124"/>
      <c r="B85" s="140">
        <v>75</v>
      </c>
      <c r="C85" s="140" t="s">
        <v>722</v>
      </c>
      <c r="D85" s="119" t="s">
        <v>721</v>
      </c>
      <c r="E85" s="119" t="s">
        <v>198</v>
      </c>
      <c r="F85" s="119" t="s">
        <v>152</v>
      </c>
      <c r="G85" s="141" t="s">
        <v>582</v>
      </c>
      <c r="H85" s="119" t="s">
        <v>255</v>
      </c>
      <c r="I85" s="145">
        <v>9</v>
      </c>
      <c r="J85" s="143">
        <v>5</v>
      </c>
      <c r="K85" s="143">
        <v>0.5</v>
      </c>
      <c r="L85" s="143">
        <v>0</v>
      </c>
      <c r="M85" s="143">
        <v>3</v>
      </c>
      <c r="N85" s="143">
        <v>4</v>
      </c>
      <c r="O85" s="143">
        <v>1</v>
      </c>
      <c r="P85" s="143">
        <v>1</v>
      </c>
      <c r="Q85" s="143">
        <v>2</v>
      </c>
      <c r="R85" s="143">
        <v>2</v>
      </c>
      <c r="S85" s="143">
        <v>0</v>
      </c>
      <c r="T85" s="143">
        <v>1</v>
      </c>
      <c r="U85" s="143">
        <v>1.5</v>
      </c>
      <c r="V85" s="143">
        <v>5</v>
      </c>
      <c r="W85" s="143">
        <v>1</v>
      </c>
      <c r="X85" s="143">
        <v>7.5</v>
      </c>
      <c r="Y85" s="144">
        <f t="shared" si="3"/>
        <v>34.5</v>
      </c>
      <c r="Z85" s="146">
        <f t="shared" si="4"/>
        <v>47</v>
      </c>
      <c r="AA85" s="147" t="s">
        <v>906</v>
      </c>
      <c r="AB85" s="138"/>
    </row>
    <row r="86" spans="1:28" s="136" customFormat="1" ht="30">
      <c r="A86" s="124"/>
      <c r="B86" s="140">
        <v>76</v>
      </c>
      <c r="C86" s="140" t="s">
        <v>720</v>
      </c>
      <c r="D86" s="119" t="s">
        <v>719</v>
      </c>
      <c r="E86" s="119" t="s">
        <v>718</v>
      </c>
      <c r="F86" s="119" t="s">
        <v>187</v>
      </c>
      <c r="G86" s="141" t="s">
        <v>582</v>
      </c>
      <c r="H86" s="119" t="s">
        <v>274</v>
      </c>
      <c r="I86" s="145">
        <v>9</v>
      </c>
      <c r="J86" s="143">
        <v>7</v>
      </c>
      <c r="K86" s="143">
        <v>0</v>
      </c>
      <c r="L86" s="143">
        <v>2</v>
      </c>
      <c r="M86" s="143">
        <v>4</v>
      </c>
      <c r="N86" s="143">
        <v>4</v>
      </c>
      <c r="O86" s="143">
        <v>0</v>
      </c>
      <c r="P86" s="143">
        <v>1</v>
      </c>
      <c r="Q86" s="143">
        <v>0</v>
      </c>
      <c r="R86" s="143">
        <v>1.5</v>
      </c>
      <c r="S86" s="143">
        <v>0</v>
      </c>
      <c r="T86" s="143">
        <v>3</v>
      </c>
      <c r="U86" s="143">
        <v>1.5</v>
      </c>
      <c r="V86" s="143">
        <v>5</v>
      </c>
      <c r="W86" s="143">
        <v>3</v>
      </c>
      <c r="X86" s="143">
        <v>2</v>
      </c>
      <c r="Y86" s="144">
        <f t="shared" si="3"/>
        <v>34</v>
      </c>
      <c r="Z86" s="146">
        <f t="shared" si="4"/>
        <v>48</v>
      </c>
      <c r="AA86" s="147" t="s">
        <v>906</v>
      </c>
      <c r="AB86" s="138"/>
    </row>
    <row r="87" spans="1:28" s="136" customFormat="1" ht="60">
      <c r="A87" s="124"/>
      <c r="B87" s="140">
        <v>77</v>
      </c>
      <c r="C87" s="140" t="s">
        <v>717</v>
      </c>
      <c r="D87" s="119" t="s">
        <v>716</v>
      </c>
      <c r="E87" s="119" t="s">
        <v>142</v>
      </c>
      <c r="F87" s="119" t="s">
        <v>215</v>
      </c>
      <c r="G87" s="141" t="s">
        <v>582</v>
      </c>
      <c r="H87" s="119" t="s">
        <v>715</v>
      </c>
      <c r="I87" s="145">
        <v>9</v>
      </c>
      <c r="J87" s="143">
        <v>7</v>
      </c>
      <c r="K87" s="143">
        <v>1.5</v>
      </c>
      <c r="L87" s="143">
        <v>1</v>
      </c>
      <c r="M87" s="143">
        <v>4</v>
      </c>
      <c r="N87" s="143">
        <v>4</v>
      </c>
      <c r="O87" s="143">
        <v>1</v>
      </c>
      <c r="P87" s="143">
        <v>0</v>
      </c>
      <c r="Q87" s="143">
        <v>1.5</v>
      </c>
      <c r="R87" s="143">
        <v>1.5</v>
      </c>
      <c r="S87" s="143">
        <v>4</v>
      </c>
      <c r="T87" s="143">
        <v>1</v>
      </c>
      <c r="U87" s="143">
        <v>1.5</v>
      </c>
      <c r="V87" s="143">
        <v>5</v>
      </c>
      <c r="W87" s="143">
        <v>1</v>
      </c>
      <c r="X87" s="143">
        <v>0</v>
      </c>
      <c r="Y87" s="144">
        <f t="shared" si="3"/>
        <v>34</v>
      </c>
      <c r="Z87" s="146">
        <f t="shared" si="4"/>
        <v>48</v>
      </c>
      <c r="AA87" s="147" t="s">
        <v>906</v>
      </c>
      <c r="AB87" s="138"/>
    </row>
    <row r="88" spans="1:28" s="136" customFormat="1" ht="60">
      <c r="A88" s="124"/>
      <c r="B88" s="140">
        <v>78</v>
      </c>
      <c r="C88" s="140" t="s">
        <v>714</v>
      </c>
      <c r="D88" s="119" t="s">
        <v>713</v>
      </c>
      <c r="E88" s="119" t="s">
        <v>712</v>
      </c>
      <c r="F88" s="119" t="s">
        <v>711</v>
      </c>
      <c r="G88" s="141" t="s">
        <v>582</v>
      </c>
      <c r="H88" s="119" t="s">
        <v>651</v>
      </c>
      <c r="I88" s="145">
        <v>9</v>
      </c>
      <c r="J88" s="143">
        <v>8</v>
      </c>
      <c r="K88" s="143">
        <v>1</v>
      </c>
      <c r="L88" s="143">
        <v>0</v>
      </c>
      <c r="M88" s="143">
        <v>4</v>
      </c>
      <c r="N88" s="143">
        <v>4</v>
      </c>
      <c r="O88" s="143">
        <v>0</v>
      </c>
      <c r="P88" s="143">
        <v>0</v>
      </c>
      <c r="Q88" s="143">
        <v>3</v>
      </c>
      <c r="R88" s="143">
        <v>0.5</v>
      </c>
      <c r="S88" s="143">
        <v>6</v>
      </c>
      <c r="T88" s="143">
        <v>1</v>
      </c>
      <c r="U88" s="143">
        <v>0</v>
      </c>
      <c r="V88" s="143">
        <v>5</v>
      </c>
      <c r="W88" s="143">
        <v>1</v>
      </c>
      <c r="X88" s="143">
        <v>0</v>
      </c>
      <c r="Y88" s="144">
        <f t="shared" si="3"/>
        <v>33.5</v>
      </c>
      <c r="Z88" s="146">
        <f t="shared" si="4"/>
        <v>49</v>
      </c>
      <c r="AA88" s="147" t="s">
        <v>906</v>
      </c>
      <c r="AB88" s="138"/>
    </row>
    <row r="89" spans="1:28" s="136" customFormat="1" ht="60">
      <c r="A89" s="124"/>
      <c r="B89" s="140">
        <v>79</v>
      </c>
      <c r="C89" s="140" t="s">
        <v>710</v>
      </c>
      <c r="D89" s="119" t="s">
        <v>689</v>
      </c>
      <c r="E89" s="119" t="s">
        <v>396</v>
      </c>
      <c r="F89" s="119" t="s">
        <v>145</v>
      </c>
      <c r="G89" s="141" t="s">
        <v>582</v>
      </c>
      <c r="H89" s="119" t="s">
        <v>664</v>
      </c>
      <c r="I89" s="145">
        <v>9</v>
      </c>
      <c r="J89" s="143">
        <v>5</v>
      </c>
      <c r="K89" s="143">
        <v>1</v>
      </c>
      <c r="L89" s="143">
        <v>0</v>
      </c>
      <c r="M89" s="143">
        <v>3</v>
      </c>
      <c r="N89" s="143">
        <v>1</v>
      </c>
      <c r="O89" s="143">
        <v>1</v>
      </c>
      <c r="P89" s="143">
        <v>0</v>
      </c>
      <c r="Q89" s="143">
        <v>3.5</v>
      </c>
      <c r="R89" s="143">
        <v>0</v>
      </c>
      <c r="S89" s="143">
        <v>1</v>
      </c>
      <c r="T89" s="143">
        <v>1</v>
      </c>
      <c r="U89" s="143">
        <v>1.5</v>
      </c>
      <c r="V89" s="143">
        <v>5</v>
      </c>
      <c r="W89" s="143">
        <v>0</v>
      </c>
      <c r="X89" s="143">
        <v>10</v>
      </c>
      <c r="Y89" s="144">
        <f t="shared" si="3"/>
        <v>33</v>
      </c>
      <c r="Z89" s="146">
        <f t="shared" si="4"/>
        <v>50</v>
      </c>
      <c r="AA89" s="147" t="s">
        <v>906</v>
      </c>
      <c r="AB89" s="138"/>
    </row>
    <row r="90" spans="1:28" s="136" customFormat="1" ht="60">
      <c r="A90" s="124"/>
      <c r="B90" s="140">
        <v>80</v>
      </c>
      <c r="C90" s="140" t="s">
        <v>709</v>
      </c>
      <c r="D90" s="119" t="s">
        <v>708</v>
      </c>
      <c r="E90" s="119" t="s">
        <v>146</v>
      </c>
      <c r="F90" s="119" t="s">
        <v>183</v>
      </c>
      <c r="G90" s="141" t="s">
        <v>582</v>
      </c>
      <c r="H90" s="119" t="s">
        <v>266</v>
      </c>
      <c r="I90" s="145">
        <v>9</v>
      </c>
      <c r="J90" s="143">
        <v>5</v>
      </c>
      <c r="K90" s="143">
        <v>1</v>
      </c>
      <c r="L90" s="143">
        <v>1</v>
      </c>
      <c r="M90" s="143">
        <v>3</v>
      </c>
      <c r="N90" s="143">
        <v>4</v>
      </c>
      <c r="O90" s="143">
        <v>1.5</v>
      </c>
      <c r="P90" s="143">
        <v>1</v>
      </c>
      <c r="Q90" s="143">
        <v>4</v>
      </c>
      <c r="R90" s="143">
        <v>1.5</v>
      </c>
      <c r="S90" s="143">
        <v>0</v>
      </c>
      <c r="T90" s="143">
        <v>1</v>
      </c>
      <c r="U90" s="143">
        <v>0</v>
      </c>
      <c r="V90" s="143">
        <v>5</v>
      </c>
      <c r="W90" s="143">
        <v>1</v>
      </c>
      <c r="X90" s="143">
        <v>4</v>
      </c>
      <c r="Y90" s="144">
        <f t="shared" si="3"/>
        <v>33</v>
      </c>
      <c r="Z90" s="146">
        <f t="shared" si="4"/>
        <v>50</v>
      </c>
      <c r="AA90" s="147" t="s">
        <v>906</v>
      </c>
      <c r="AB90" s="138"/>
    </row>
    <row r="91" spans="1:28" s="136" customFormat="1" ht="30">
      <c r="A91" s="124"/>
      <c r="B91" s="140">
        <v>81</v>
      </c>
      <c r="C91" s="140" t="s">
        <v>707</v>
      </c>
      <c r="D91" s="119" t="s">
        <v>706</v>
      </c>
      <c r="E91" s="119" t="s">
        <v>198</v>
      </c>
      <c r="F91" s="119" t="s">
        <v>705</v>
      </c>
      <c r="G91" s="141" t="s">
        <v>582</v>
      </c>
      <c r="H91" s="119" t="s">
        <v>274</v>
      </c>
      <c r="I91" s="145">
        <v>9</v>
      </c>
      <c r="J91" s="143">
        <v>6</v>
      </c>
      <c r="K91" s="143">
        <v>1</v>
      </c>
      <c r="L91" s="143">
        <v>1</v>
      </c>
      <c r="M91" s="143">
        <v>2</v>
      </c>
      <c r="N91" s="143">
        <v>4</v>
      </c>
      <c r="O91" s="143">
        <v>1</v>
      </c>
      <c r="P91" s="143">
        <v>3</v>
      </c>
      <c r="Q91" s="143">
        <v>2.5</v>
      </c>
      <c r="R91" s="143">
        <v>1.5</v>
      </c>
      <c r="S91" s="143">
        <v>0</v>
      </c>
      <c r="T91" s="143">
        <v>3</v>
      </c>
      <c r="U91" s="143">
        <v>1.5</v>
      </c>
      <c r="V91" s="143">
        <v>0</v>
      </c>
      <c r="W91" s="143">
        <v>1</v>
      </c>
      <c r="X91" s="143">
        <v>5</v>
      </c>
      <c r="Y91" s="144">
        <f t="shared" si="3"/>
        <v>32.5</v>
      </c>
      <c r="Z91" s="146">
        <f t="shared" si="4"/>
        <v>51</v>
      </c>
      <c r="AA91" s="147" t="s">
        <v>906</v>
      </c>
      <c r="AB91" s="138"/>
    </row>
    <row r="92" spans="1:28" s="136" customFormat="1" ht="60">
      <c r="A92" s="124"/>
      <c r="B92" s="140">
        <v>82</v>
      </c>
      <c r="C92" s="140" t="s">
        <v>704</v>
      </c>
      <c r="D92" s="119" t="s">
        <v>703</v>
      </c>
      <c r="E92" s="119" t="s">
        <v>220</v>
      </c>
      <c r="F92" s="119" t="s">
        <v>235</v>
      </c>
      <c r="G92" s="141" t="s">
        <v>582</v>
      </c>
      <c r="H92" s="119" t="s">
        <v>271</v>
      </c>
      <c r="I92" s="145">
        <v>9</v>
      </c>
      <c r="J92" s="143">
        <v>5</v>
      </c>
      <c r="K92" s="143">
        <v>1.5</v>
      </c>
      <c r="L92" s="143">
        <v>2</v>
      </c>
      <c r="M92" s="143">
        <v>3</v>
      </c>
      <c r="N92" s="143">
        <v>1</v>
      </c>
      <c r="O92" s="143">
        <v>0</v>
      </c>
      <c r="P92" s="143">
        <v>0</v>
      </c>
      <c r="Q92" s="143">
        <v>2.5</v>
      </c>
      <c r="R92" s="143">
        <v>0.5</v>
      </c>
      <c r="S92" s="143">
        <v>8</v>
      </c>
      <c r="T92" s="143">
        <v>1</v>
      </c>
      <c r="U92" s="143">
        <v>1.5</v>
      </c>
      <c r="V92" s="143">
        <v>5</v>
      </c>
      <c r="W92" s="143">
        <v>1</v>
      </c>
      <c r="X92" s="143">
        <v>0</v>
      </c>
      <c r="Y92" s="144">
        <f t="shared" si="3"/>
        <v>32</v>
      </c>
      <c r="Z92" s="146">
        <f t="shared" si="4"/>
        <v>52</v>
      </c>
      <c r="AA92" s="147" t="s">
        <v>906</v>
      </c>
      <c r="AB92" s="138"/>
    </row>
    <row r="93" spans="1:28" s="136" customFormat="1" ht="30">
      <c r="A93" s="124"/>
      <c r="B93" s="140">
        <v>83</v>
      </c>
      <c r="C93" s="140" t="s">
        <v>702</v>
      </c>
      <c r="D93" s="119" t="s">
        <v>701</v>
      </c>
      <c r="E93" s="119" t="s">
        <v>229</v>
      </c>
      <c r="F93" s="119" t="s">
        <v>594</v>
      </c>
      <c r="G93" s="141" t="s">
        <v>582</v>
      </c>
      <c r="H93" s="119" t="s">
        <v>242</v>
      </c>
      <c r="I93" s="142">
        <v>9</v>
      </c>
      <c r="J93" s="143">
        <v>6</v>
      </c>
      <c r="K93" s="143">
        <v>1</v>
      </c>
      <c r="L93" s="143">
        <v>0</v>
      </c>
      <c r="M93" s="143">
        <v>2</v>
      </c>
      <c r="N93" s="143">
        <v>4</v>
      </c>
      <c r="O93" s="143">
        <v>0</v>
      </c>
      <c r="P93" s="143">
        <v>1</v>
      </c>
      <c r="Q93" s="143">
        <v>1</v>
      </c>
      <c r="R93" s="143">
        <v>0</v>
      </c>
      <c r="S93" s="143">
        <v>8</v>
      </c>
      <c r="T93" s="143">
        <v>1</v>
      </c>
      <c r="U93" s="143">
        <v>0</v>
      </c>
      <c r="V93" s="143">
        <v>5</v>
      </c>
      <c r="W93" s="143">
        <v>1</v>
      </c>
      <c r="X93" s="143">
        <v>2</v>
      </c>
      <c r="Y93" s="144">
        <f t="shared" si="3"/>
        <v>32</v>
      </c>
      <c r="Z93" s="146">
        <f t="shared" si="4"/>
        <v>52</v>
      </c>
      <c r="AA93" s="147" t="s">
        <v>906</v>
      </c>
      <c r="AB93" s="138"/>
    </row>
    <row r="94" spans="1:28" s="136" customFormat="1" ht="30">
      <c r="A94" s="124"/>
      <c r="B94" s="140">
        <v>84</v>
      </c>
      <c r="C94" s="140" t="s">
        <v>700</v>
      </c>
      <c r="D94" s="119" t="s">
        <v>699</v>
      </c>
      <c r="E94" s="119" t="s">
        <v>205</v>
      </c>
      <c r="F94" s="119" t="s">
        <v>141</v>
      </c>
      <c r="G94" s="141" t="s">
        <v>582</v>
      </c>
      <c r="H94" s="119" t="s">
        <v>265</v>
      </c>
      <c r="I94" s="145">
        <v>9</v>
      </c>
      <c r="J94" s="143">
        <v>7</v>
      </c>
      <c r="K94" s="143">
        <v>2</v>
      </c>
      <c r="L94" s="143">
        <v>1</v>
      </c>
      <c r="M94" s="143">
        <v>3</v>
      </c>
      <c r="N94" s="143">
        <v>2</v>
      </c>
      <c r="O94" s="143">
        <v>0</v>
      </c>
      <c r="P94" s="143">
        <v>0</v>
      </c>
      <c r="Q94" s="143">
        <v>3.5</v>
      </c>
      <c r="R94" s="143">
        <v>0.5</v>
      </c>
      <c r="S94" s="143">
        <v>0</v>
      </c>
      <c r="T94" s="143">
        <v>1</v>
      </c>
      <c r="U94" s="143">
        <v>1.5</v>
      </c>
      <c r="V94" s="143">
        <v>5</v>
      </c>
      <c r="W94" s="143">
        <v>2</v>
      </c>
      <c r="X94" s="143">
        <v>3</v>
      </c>
      <c r="Y94" s="144">
        <f t="shared" si="3"/>
        <v>31.5</v>
      </c>
      <c r="Z94" s="146">
        <f t="shared" si="4"/>
        <v>53</v>
      </c>
      <c r="AA94" s="147" t="s">
        <v>906</v>
      </c>
      <c r="AB94" s="138"/>
    </row>
    <row r="95" spans="1:28" s="136" customFormat="1" ht="60">
      <c r="A95" s="124"/>
      <c r="B95" s="140">
        <v>85</v>
      </c>
      <c r="C95" s="140" t="s">
        <v>698</v>
      </c>
      <c r="D95" s="119" t="s">
        <v>697</v>
      </c>
      <c r="E95" s="119" t="s">
        <v>126</v>
      </c>
      <c r="F95" s="119" t="s">
        <v>168</v>
      </c>
      <c r="G95" s="141" t="s">
        <v>582</v>
      </c>
      <c r="H95" s="119" t="s">
        <v>696</v>
      </c>
      <c r="I95" s="145">
        <v>9</v>
      </c>
      <c r="J95" s="143">
        <v>7</v>
      </c>
      <c r="K95" s="143">
        <v>0.5</v>
      </c>
      <c r="L95" s="143">
        <v>1</v>
      </c>
      <c r="M95" s="143">
        <v>3</v>
      </c>
      <c r="N95" s="143">
        <v>4</v>
      </c>
      <c r="O95" s="143">
        <v>1</v>
      </c>
      <c r="P95" s="143">
        <v>1</v>
      </c>
      <c r="Q95" s="143">
        <v>3</v>
      </c>
      <c r="R95" s="143">
        <v>1.5</v>
      </c>
      <c r="S95" s="143">
        <v>2</v>
      </c>
      <c r="T95" s="143">
        <v>4</v>
      </c>
      <c r="U95" s="143">
        <v>1.5</v>
      </c>
      <c r="V95" s="143">
        <v>0</v>
      </c>
      <c r="W95" s="143">
        <v>2</v>
      </c>
      <c r="X95" s="143">
        <v>0</v>
      </c>
      <c r="Y95" s="144">
        <f t="shared" si="3"/>
        <v>31.5</v>
      </c>
      <c r="Z95" s="146">
        <f t="shared" si="4"/>
        <v>53</v>
      </c>
      <c r="AA95" s="147" t="s">
        <v>906</v>
      </c>
      <c r="AB95" s="138"/>
    </row>
    <row r="96" spans="1:28" s="136" customFormat="1" ht="60">
      <c r="A96" s="124"/>
      <c r="B96" s="140">
        <v>86</v>
      </c>
      <c r="C96" s="140" t="s">
        <v>695</v>
      </c>
      <c r="D96" s="119" t="s">
        <v>694</v>
      </c>
      <c r="E96" s="119" t="s">
        <v>693</v>
      </c>
      <c r="F96" s="119" t="s">
        <v>228</v>
      </c>
      <c r="G96" s="141" t="s">
        <v>582</v>
      </c>
      <c r="H96" s="119" t="s">
        <v>271</v>
      </c>
      <c r="I96" s="145">
        <v>9</v>
      </c>
      <c r="J96" s="143">
        <v>7</v>
      </c>
      <c r="K96" s="143">
        <v>1.5</v>
      </c>
      <c r="L96" s="143">
        <v>1</v>
      </c>
      <c r="M96" s="143">
        <v>2</v>
      </c>
      <c r="N96" s="143">
        <v>4</v>
      </c>
      <c r="O96" s="143">
        <v>0.5</v>
      </c>
      <c r="P96" s="143">
        <v>1</v>
      </c>
      <c r="Q96" s="143">
        <v>2</v>
      </c>
      <c r="R96" s="143">
        <v>1</v>
      </c>
      <c r="S96" s="143">
        <v>2</v>
      </c>
      <c r="T96" s="143">
        <v>2</v>
      </c>
      <c r="U96" s="143">
        <v>1.5</v>
      </c>
      <c r="V96" s="143">
        <v>5</v>
      </c>
      <c r="W96" s="143">
        <v>1</v>
      </c>
      <c r="X96" s="143">
        <v>0</v>
      </c>
      <c r="Y96" s="144">
        <f t="shared" si="3"/>
        <v>31.5</v>
      </c>
      <c r="Z96" s="146">
        <f t="shared" si="4"/>
        <v>53</v>
      </c>
      <c r="AA96" s="147" t="s">
        <v>906</v>
      </c>
      <c r="AB96" s="138"/>
    </row>
    <row r="97" spans="1:28" s="136" customFormat="1" ht="30">
      <c r="A97" s="124"/>
      <c r="B97" s="140">
        <v>87</v>
      </c>
      <c r="C97" s="140" t="s">
        <v>692</v>
      </c>
      <c r="D97" s="119" t="s">
        <v>691</v>
      </c>
      <c r="E97" s="119" t="s">
        <v>164</v>
      </c>
      <c r="F97" s="119" t="s">
        <v>141</v>
      </c>
      <c r="G97" s="141" t="s">
        <v>582</v>
      </c>
      <c r="H97" s="119" t="s">
        <v>265</v>
      </c>
      <c r="I97" s="145">
        <v>9</v>
      </c>
      <c r="J97" s="143">
        <v>5</v>
      </c>
      <c r="K97" s="143">
        <v>0.5</v>
      </c>
      <c r="L97" s="143">
        <v>1</v>
      </c>
      <c r="M97" s="143">
        <v>3</v>
      </c>
      <c r="N97" s="143">
        <v>4</v>
      </c>
      <c r="O97" s="143">
        <v>0</v>
      </c>
      <c r="P97" s="143">
        <v>1</v>
      </c>
      <c r="Q97" s="143">
        <v>2.5</v>
      </c>
      <c r="R97" s="143">
        <v>1</v>
      </c>
      <c r="S97" s="143">
        <v>4</v>
      </c>
      <c r="T97" s="143">
        <v>1</v>
      </c>
      <c r="U97" s="143">
        <v>1.5</v>
      </c>
      <c r="V97" s="143">
        <v>5</v>
      </c>
      <c r="W97" s="143">
        <v>2</v>
      </c>
      <c r="X97" s="143">
        <v>0</v>
      </c>
      <c r="Y97" s="144">
        <f t="shared" si="3"/>
        <v>31.5</v>
      </c>
      <c r="Z97" s="146">
        <f t="shared" si="4"/>
        <v>53</v>
      </c>
      <c r="AA97" s="147" t="s">
        <v>906</v>
      </c>
      <c r="AB97" s="138"/>
    </row>
    <row r="98" spans="1:28" s="136" customFormat="1" ht="60">
      <c r="A98" s="124"/>
      <c r="B98" s="140">
        <v>88</v>
      </c>
      <c r="C98" s="140" t="s">
        <v>690</v>
      </c>
      <c r="D98" s="119" t="s">
        <v>689</v>
      </c>
      <c r="E98" s="119" t="s">
        <v>151</v>
      </c>
      <c r="F98" s="119" t="s">
        <v>623</v>
      </c>
      <c r="G98" s="141" t="s">
        <v>582</v>
      </c>
      <c r="H98" s="119" t="s">
        <v>272</v>
      </c>
      <c r="I98" s="145">
        <v>9</v>
      </c>
      <c r="J98" s="143">
        <v>6</v>
      </c>
      <c r="K98" s="143">
        <v>0</v>
      </c>
      <c r="L98" s="143">
        <v>0</v>
      </c>
      <c r="M98" s="143">
        <v>2</v>
      </c>
      <c r="N98" s="143">
        <v>4</v>
      </c>
      <c r="O98" s="143">
        <v>0</v>
      </c>
      <c r="P98" s="143">
        <v>0</v>
      </c>
      <c r="Q98" s="143">
        <v>2</v>
      </c>
      <c r="R98" s="143">
        <v>1.5</v>
      </c>
      <c r="S98" s="143">
        <v>2</v>
      </c>
      <c r="T98" s="143">
        <v>1</v>
      </c>
      <c r="U98" s="143">
        <v>0</v>
      </c>
      <c r="V98" s="143">
        <v>0</v>
      </c>
      <c r="W98" s="143">
        <v>1</v>
      </c>
      <c r="X98" s="143">
        <v>11.5</v>
      </c>
      <c r="Y98" s="144">
        <f t="shared" si="3"/>
        <v>31</v>
      </c>
      <c r="Z98" s="146">
        <f t="shared" si="4"/>
        <v>54</v>
      </c>
      <c r="AA98" s="147" t="s">
        <v>906</v>
      </c>
      <c r="AB98" s="138"/>
    </row>
    <row r="99" spans="1:28" s="136" customFormat="1" ht="30">
      <c r="A99" s="124"/>
      <c r="B99" s="140">
        <v>89</v>
      </c>
      <c r="C99" s="140" t="s">
        <v>688</v>
      </c>
      <c r="D99" s="119" t="s">
        <v>687</v>
      </c>
      <c r="E99" s="119" t="s">
        <v>126</v>
      </c>
      <c r="F99" s="119" t="s">
        <v>686</v>
      </c>
      <c r="G99" s="141" t="s">
        <v>582</v>
      </c>
      <c r="H99" s="119" t="s">
        <v>250</v>
      </c>
      <c r="I99" s="145">
        <v>9</v>
      </c>
      <c r="J99" s="143">
        <v>7</v>
      </c>
      <c r="K99" s="143">
        <v>1</v>
      </c>
      <c r="L99" s="143">
        <v>2</v>
      </c>
      <c r="M99" s="143">
        <v>4</v>
      </c>
      <c r="N99" s="143">
        <v>4</v>
      </c>
      <c r="O99" s="143">
        <v>0.5</v>
      </c>
      <c r="P99" s="143">
        <v>2</v>
      </c>
      <c r="Q99" s="143">
        <v>3</v>
      </c>
      <c r="R99" s="143">
        <v>1</v>
      </c>
      <c r="S99" s="143">
        <v>0</v>
      </c>
      <c r="T99" s="143">
        <v>3</v>
      </c>
      <c r="U99" s="143">
        <v>1.5</v>
      </c>
      <c r="V99" s="143">
        <v>0</v>
      </c>
      <c r="W99" s="143">
        <v>2</v>
      </c>
      <c r="X99" s="143">
        <v>0</v>
      </c>
      <c r="Y99" s="144">
        <f t="shared" si="3"/>
        <v>31</v>
      </c>
      <c r="Z99" s="146">
        <f t="shared" si="4"/>
        <v>54</v>
      </c>
      <c r="AA99" s="147" t="s">
        <v>906</v>
      </c>
      <c r="AB99" s="138"/>
    </row>
    <row r="100" spans="1:28" s="136" customFormat="1" ht="30">
      <c r="A100" s="124"/>
      <c r="B100" s="140">
        <v>90</v>
      </c>
      <c r="C100" s="140" t="s">
        <v>685</v>
      </c>
      <c r="D100" s="119" t="s">
        <v>684</v>
      </c>
      <c r="E100" s="119" t="s">
        <v>220</v>
      </c>
      <c r="F100" s="119" t="s">
        <v>175</v>
      </c>
      <c r="G100" s="141" t="s">
        <v>582</v>
      </c>
      <c r="H100" s="119" t="s">
        <v>275</v>
      </c>
      <c r="I100" s="145">
        <v>9</v>
      </c>
      <c r="J100" s="143">
        <v>8</v>
      </c>
      <c r="K100" s="143">
        <v>1</v>
      </c>
      <c r="L100" s="143">
        <v>2</v>
      </c>
      <c r="M100" s="143">
        <v>3</v>
      </c>
      <c r="N100" s="143">
        <v>0</v>
      </c>
      <c r="O100" s="143">
        <v>0.5</v>
      </c>
      <c r="P100" s="143">
        <v>0</v>
      </c>
      <c r="Q100" s="143">
        <v>2.5</v>
      </c>
      <c r="R100" s="143">
        <v>1</v>
      </c>
      <c r="S100" s="143">
        <v>8</v>
      </c>
      <c r="T100" s="143">
        <v>2</v>
      </c>
      <c r="U100" s="143">
        <v>1.5</v>
      </c>
      <c r="V100" s="143">
        <v>1</v>
      </c>
      <c r="W100" s="143">
        <v>0</v>
      </c>
      <c r="X100" s="143">
        <v>0</v>
      </c>
      <c r="Y100" s="144">
        <f t="shared" si="3"/>
        <v>30.5</v>
      </c>
      <c r="Z100" s="146">
        <f t="shared" si="4"/>
        <v>55</v>
      </c>
      <c r="AA100" s="147" t="s">
        <v>906</v>
      </c>
      <c r="AB100" s="138"/>
    </row>
    <row r="101" spans="1:28" s="136" customFormat="1" ht="30">
      <c r="A101" s="124"/>
      <c r="B101" s="140">
        <v>91</v>
      </c>
      <c r="C101" s="140" t="s">
        <v>683</v>
      </c>
      <c r="D101" s="119" t="s">
        <v>682</v>
      </c>
      <c r="E101" s="119" t="s">
        <v>207</v>
      </c>
      <c r="F101" s="119" t="s">
        <v>133</v>
      </c>
      <c r="G101" s="141" t="s">
        <v>582</v>
      </c>
      <c r="H101" s="119" t="s">
        <v>265</v>
      </c>
      <c r="I101" s="145">
        <v>9</v>
      </c>
      <c r="J101" s="143">
        <v>7</v>
      </c>
      <c r="K101" s="143">
        <v>0.5</v>
      </c>
      <c r="L101" s="143">
        <v>1</v>
      </c>
      <c r="M101" s="143">
        <v>2</v>
      </c>
      <c r="N101" s="143">
        <v>4</v>
      </c>
      <c r="O101" s="143">
        <v>1.5</v>
      </c>
      <c r="P101" s="143">
        <v>1</v>
      </c>
      <c r="Q101" s="143">
        <v>2.5</v>
      </c>
      <c r="R101" s="143">
        <v>1</v>
      </c>
      <c r="S101" s="143">
        <v>0</v>
      </c>
      <c r="T101" s="143">
        <v>1</v>
      </c>
      <c r="U101" s="143">
        <v>1.5</v>
      </c>
      <c r="V101" s="143">
        <v>5</v>
      </c>
      <c r="W101" s="143">
        <v>2</v>
      </c>
      <c r="X101" s="143">
        <v>0</v>
      </c>
      <c r="Y101" s="144">
        <f t="shared" si="3"/>
        <v>30</v>
      </c>
      <c r="Z101" s="146">
        <f t="shared" si="4"/>
        <v>56</v>
      </c>
      <c r="AA101" s="147" t="s">
        <v>906</v>
      </c>
      <c r="AB101" s="138"/>
    </row>
    <row r="102" spans="1:28" s="136" customFormat="1" ht="30">
      <c r="A102" s="124"/>
      <c r="B102" s="140">
        <v>92</v>
      </c>
      <c r="C102" s="140" t="s">
        <v>681</v>
      </c>
      <c r="D102" s="119" t="s">
        <v>680</v>
      </c>
      <c r="E102" s="119" t="s">
        <v>679</v>
      </c>
      <c r="F102" s="119" t="s">
        <v>197</v>
      </c>
      <c r="G102" s="141" t="s">
        <v>582</v>
      </c>
      <c r="H102" s="119" t="s">
        <v>242</v>
      </c>
      <c r="I102" s="145">
        <v>9</v>
      </c>
      <c r="J102" s="143">
        <v>7</v>
      </c>
      <c r="K102" s="143">
        <v>0.5</v>
      </c>
      <c r="L102" s="143">
        <v>0</v>
      </c>
      <c r="M102" s="143">
        <v>3</v>
      </c>
      <c r="N102" s="143">
        <v>3</v>
      </c>
      <c r="O102" s="143">
        <v>0</v>
      </c>
      <c r="P102" s="143">
        <v>3</v>
      </c>
      <c r="Q102" s="143">
        <v>4</v>
      </c>
      <c r="R102" s="143">
        <v>1</v>
      </c>
      <c r="S102" s="143">
        <v>0</v>
      </c>
      <c r="T102" s="143">
        <v>0</v>
      </c>
      <c r="U102" s="143">
        <v>0</v>
      </c>
      <c r="V102" s="143">
        <v>5</v>
      </c>
      <c r="W102" s="143">
        <v>3</v>
      </c>
      <c r="X102" s="143">
        <v>0</v>
      </c>
      <c r="Y102" s="144">
        <f t="shared" si="3"/>
        <v>29.5</v>
      </c>
      <c r="Z102" s="146">
        <f t="shared" si="4"/>
        <v>57</v>
      </c>
      <c r="AA102" s="147" t="s">
        <v>906</v>
      </c>
      <c r="AB102" s="138"/>
    </row>
    <row r="103" spans="1:28" s="136" customFormat="1" ht="45">
      <c r="A103" s="124"/>
      <c r="B103" s="140">
        <v>93</v>
      </c>
      <c r="C103" s="140" t="s">
        <v>678</v>
      </c>
      <c r="D103" s="119" t="s">
        <v>677</v>
      </c>
      <c r="E103" s="119" t="s">
        <v>153</v>
      </c>
      <c r="F103" s="119" t="s">
        <v>133</v>
      </c>
      <c r="G103" s="141" t="s">
        <v>582</v>
      </c>
      <c r="H103" s="119" t="s">
        <v>676</v>
      </c>
      <c r="I103" s="145">
        <v>9</v>
      </c>
      <c r="J103" s="143">
        <v>8</v>
      </c>
      <c r="K103" s="143">
        <v>0</v>
      </c>
      <c r="L103" s="143">
        <v>2</v>
      </c>
      <c r="M103" s="143">
        <v>3</v>
      </c>
      <c r="N103" s="143">
        <v>1</v>
      </c>
      <c r="O103" s="143">
        <v>0</v>
      </c>
      <c r="P103" s="143">
        <v>0</v>
      </c>
      <c r="Q103" s="143">
        <v>2</v>
      </c>
      <c r="R103" s="143">
        <v>1.5</v>
      </c>
      <c r="S103" s="143">
        <v>4</v>
      </c>
      <c r="T103" s="143">
        <v>2</v>
      </c>
      <c r="U103" s="143">
        <v>0</v>
      </c>
      <c r="V103" s="143">
        <v>0</v>
      </c>
      <c r="W103" s="143">
        <v>0</v>
      </c>
      <c r="X103" s="143">
        <v>5</v>
      </c>
      <c r="Y103" s="144">
        <f t="shared" si="3"/>
        <v>28.5</v>
      </c>
      <c r="Z103" s="146">
        <f t="shared" si="4"/>
        <v>58</v>
      </c>
      <c r="AA103" s="147" t="s">
        <v>906</v>
      </c>
      <c r="AB103" s="138"/>
    </row>
    <row r="104" spans="1:28" s="136" customFormat="1" ht="60">
      <c r="A104" s="124"/>
      <c r="B104" s="140">
        <v>94</v>
      </c>
      <c r="C104" s="140" t="s">
        <v>675</v>
      </c>
      <c r="D104" s="119" t="s">
        <v>674</v>
      </c>
      <c r="E104" s="119" t="s">
        <v>142</v>
      </c>
      <c r="F104" s="119" t="s">
        <v>226</v>
      </c>
      <c r="G104" s="141" t="s">
        <v>582</v>
      </c>
      <c r="H104" s="119" t="s">
        <v>634</v>
      </c>
      <c r="I104" s="145">
        <v>9</v>
      </c>
      <c r="J104" s="143">
        <v>5</v>
      </c>
      <c r="K104" s="143">
        <v>1</v>
      </c>
      <c r="L104" s="143">
        <v>1</v>
      </c>
      <c r="M104" s="143">
        <v>1</v>
      </c>
      <c r="N104" s="143">
        <v>4</v>
      </c>
      <c r="O104" s="143">
        <v>0</v>
      </c>
      <c r="P104" s="143">
        <v>2</v>
      </c>
      <c r="Q104" s="143">
        <v>2</v>
      </c>
      <c r="R104" s="143">
        <v>1</v>
      </c>
      <c r="S104" s="143">
        <v>0</v>
      </c>
      <c r="T104" s="143">
        <v>1</v>
      </c>
      <c r="U104" s="143">
        <v>0</v>
      </c>
      <c r="V104" s="143">
        <v>5</v>
      </c>
      <c r="W104" s="143">
        <v>0</v>
      </c>
      <c r="X104" s="143">
        <v>5.5</v>
      </c>
      <c r="Y104" s="144">
        <f t="shared" si="3"/>
        <v>28.5</v>
      </c>
      <c r="Z104" s="146">
        <f t="shared" si="4"/>
        <v>58</v>
      </c>
      <c r="AA104" s="147" t="s">
        <v>906</v>
      </c>
      <c r="AB104" s="138"/>
    </row>
    <row r="105" spans="1:28" s="136" customFormat="1" ht="120">
      <c r="A105" s="124"/>
      <c r="B105" s="140">
        <v>95</v>
      </c>
      <c r="C105" s="140" t="s">
        <v>673</v>
      </c>
      <c r="D105" s="119" t="s">
        <v>672</v>
      </c>
      <c r="E105" s="119" t="s">
        <v>220</v>
      </c>
      <c r="F105" s="119" t="s">
        <v>671</v>
      </c>
      <c r="G105" s="141" t="s">
        <v>582</v>
      </c>
      <c r="H105" s="119" t="s">
        <v>611</v>
      </c>
      <c r="I105" s="145">
        <v>9</v>
      </c>
      <c r="J105" s="143">
        <v>7</v>
      </c>
      <c r="K105" s="143">
        <v>0</v>
      </c>
      <c r="L105" s="143">
        <v>0</v>
      </c>
      <c r="M105" s="143">
        <v>1</v>
      </c>
      <c r="N105" s="143">
        <v>4</v>
      </c>
      <c r="O105" s="143">
        <v>0</v>
      </c>
      <c r="P105" s="143">
        <v>0</v>
      </c>
      <c r="Q105" s="143">
        <v>1.5</v>
      </c>
      <c r="R105" s="143">
        <v>2</v>
      </c>
      <c r="S105" s="143">
        <v>6</v>
      </c>
      <c r="T105" s="143">
        <v>1</v>
      </c>
      <c r="U105" s="143">
        <v>0</v>
      </c>
      <c r="V105" s="143">
        <v>5</v>
      </c>
      <c r="W105" s="143">
        <v>0</v>
      </c>
      <c r="X105" s="143">
        <v>0</v>
      </c>
      <c r="Y105" s="144">
        <f t="shared" si="3"/>
        <v>27.5</v>
      </c>
      <c r="Z105" s="146">
        <f t="shared" si="4"/>
        <v>59</v>
      </c>
      <c r="AA105" s="147" t="s">
        <v>906</v>
      </c>
      <c r="AB105" s="138"/>
    </row>
    <row r="106" spans="1:28" s="136" customFormat="1" ht="30">
      <c r="A106" s="124"/>
      <c r="B106" s="140">
        <v>96</v>
      </c>
      <c r="C106" s="140" t="s">
        <v>670</v>
      </c>
      <c r="D106" s="119" t="s">
        <v>669</v>
      </c>
      <c r="E106" s="119" t="s">
        <v>140</v>
      </c>
      <c r="F106" s="119" t="s">
        <v>127</v>
      </c>
      <c r="G106" s="141" t="s">
        <v>582</v>
      </c>
      <c r="H106" s="119" t="s">
        <v>267</v>
      </c>
      <c r="I106" s="145">
        <v>9</v>
      </c>
      <c r="J106" s="143">
        <v>4</v>
      </c>
      <c r="K106" s="143">
        <v>0.5</v>
      </c>
      <c r="L106" s="143">
        <v>1</v>
      </c>
      <c r="M106" s="143">
        <v>4</v>
      </c>
      <c r="N106" s="143">
        <v>4</v>
      </c>
      <c r="O106" s="143">
        <v>0.5</v>
      </c>
      <c r="P106" s="143">
        <v>0</v>
      </c>
      <c r="Q106" s="143">
        <v>3</v>
      </c>
      <c r="R106" s="143">
        <v>1.5</v>
      </c>
      <c r="S106" s="143">
        <v>0</v>
      </c>
      <c r="T106" s="143">
        <v>3</v>
      </c>
      <c r="U106" s="143">
        <v>0</v>
      </c>
      <c r="V106" s="143">
        <v>5</v>
      </c>
      <c r="W106" s="143">
        <v>1</v>
      </c>
      <c r="X106" s="143">
        <v>0</v>
      </c>
      <c r="Y106" s="144">
        <f t="shared" si="3"/>
        <v>27.5</v>
      </c>
      <c r="Z106" s="146">
        <f t="shared" si="4"/>
        <v>59</v>
      </c>
      <c r="AA106" s="147" t="s">
        <v>906</v>
      </c>
      <c r="AB106" s="138"/>
    </row>
    <row r="107" spans="1:28" s="136" customFormat="1" ht="30">
      <c r="A107" s="124"/>
      <c r="B107" s="140">
        <v>97</v>
      </c>
      <c r="C107" s="140" t="s">
        <v>668</v>
      </c>
      <c r="D107" s="119" t="s">
        <v>667</v>
      </c>
      <c r="E107" s="119" t="s">
        <v>130</v>
      </c>
      <c r="F107" s="119" t="s">
        <v>598</v>
      </c>
      <c r="G107" s="141" t="s">
        <v>582</v>
      </c>
      <c r="H107" s="119" t="s">
        <v>265</v>
      </c>
      <c r="I107" s="145">
        <v>9</v>
      </c>
      <c r="J107" s="143">
        <v>6</v>
      </c>
      <c r="K107" s="143">
        <v>1.5</v>
      </c>
      <c r="L107" s="143">
        <v>1</v>
      </c>
      <c r="M107" s="143">
        <v>1</v>
      </c>
      <c r="N107" s="143">
        <v>2</v>
      </c>
      <c r="O107" s="143">
        <v>0</v>
      </c>
      <c r="P107" s="143">
        <v>0</v>
      </c>
      <c r="Q107" s="143">
        <v>3.5</v>
      </c>
      <c r="R107" s="143">
        <v>2.5</v>
      </c>
      <c r="S107" s="143">
        <v>4</v>
      </c>
      <c r="T107" s="143">
        <v>1</v>
      </c>
      <c r="U107" s="143">
        <v>0</v>
      </c>
      <c r="V107" s="143">
        <v>5</v>
      </c>
      <c r="W107" s="143">
        <v>0</v>
      </c>
      <c r="X107" s="143">
        <v>0</v>
      </c>
      <c r="Y107" s="144">
        <f aca="true" t="shared" si="5" ref="Y107:Y138">SUM(J107:X107)</f>
        <v>27.5</v>
      </c>
      <c r="Z107" s="146">
        <f t="shared" si="4"/>
        <v>59</v>
      </c>
      <c r="AA107" s="147" t="s">
        <v>906</v>
      </c>
      <c r="AB107" s="138"/>
    </row>
    <row r="108" spans="1:28" s="136" customFormat="1" ht="60">
      <c r="A108" s="124"/>
      <c r="B108" s="140">
        <v>98</v>
      </c>
      <c r="C108" s="140" t="s">
        <v>666</v>
      </c>
      <c r="D108" s="119" t="s">
        <v>665</v>
      </c>
      <c r="E108" s="119" t="s">
        <v>603</v>
      </c>
      <c r="F108" s="119" t="s">
        <v>199</v>
      </c>
      <c r="G108" s="141" t="s">
        <v>582</v>
      </c>
      <c r="H108" s="119" t="s">
        <v>664</v>
      </c>
      <c r="I108" s="145">
        <v>9</v>
      </c>
      <c r="J108" s="143">
        <v>9</v>
      </c>
      <c r="K108" s="143">
        <v>1</v>
      </c>
      <c r="L108" s="143">
        <v>0</v>
      </c>
      <c r="M108" s="143">
        <v>0</v>
      </c>
      <c r="N108" s="143">
        <v>3</v>
      </c>
      <c r="O108" s="143">
        <v>1</v>
      </c>
      <c r="P108" s="143">
        <v>2</v>
      </c>
      <c r="Q108" s="143">
        <v>3.5</v>
      </c>
      <c r="R108" s="143">
        <v>2</v>
      </c>
      <c r="S108" s="143">
        <v>0</v>
      </c>
      <c r="T108" s="143">
        <v>3</v>
      </c>
      <c r="U108" s="143">
        <v>0</v>
      </c>
      <c r="V108" s="143">
        <v>0</v>
      </c>
      <c r="W108" s="143">
        <v>1</v>
      </c>
      <c r="X108" s="143">
        <v>2</v>
      </c>
      <c r="Y108" s="144">
        <f t="shared" si="5"/>
        <v>27.5</v>
      </c>
      <c r="Z108" s="146">
        <f t="shared" si="4"/>
        <v>59</v>
      </c>
      <c r="AA108" s="147" t="s">
        <v>906</v>
      </c>
      <c r="AB108" s="138"/>
    </row>
    <row r="109" spans="1:28" s="136" customFormat="1" ht="60">
      <c r="A109" s="124"/>
      <c r="B109" s="140">
        <v>99</v>
      </c>
      <c r="C109" s="140" t="s">
        <v>663</v>
      </c>
      <c r="D109" s="119" t="s">
        <v>662</v>
      </c>
      <c r="E109" s="119" t="s">
        <v>164</v>
      </c>
      <c r="F109" s="119" t="s">
        <v>137</v>
      </c>
      <c r="G109" s="141" t="s">
        <v>582</v>
      </c>
      <c r="H109" s="119" t="s">
        <v>615</v>
      </c>
      <c r="I109" s="145">
        <v>9</v>
      </c>
      <c r="J109" s="143">
        <v>6</v>
      </c>
      <c r="K109" s="143">
        <v>1</v>
      </c>
      <c r="L109" s="143">
        <v>0</v>
      </c>
      <c r="M109" s="143">
        <v>2</v>
      </c>
      <c r="N109" s="143">
        <v>4</v>
      </c>
      <c r="O109" s="143">
        <v>1</v>
      </c>
      <c r="P109" s="143">
        <v>0</v>
      </c>
      <c r="Q109" s="143">
        <v>1</v>
      </c>
      <c r="R109" s="143">
        <v>1</v>
      </c>
      <c r="S109" s="143">
        <v>2</v>
      </c>
      <c r="T109" s="143">
        <v>3</v>
      </c>
      <c r="U109" s="143">
        <v>1.5</v>
      </c>
      <c r="V109" s="143">
        <v>5</v>
      </c>
      <c r="W109" s="143">
        <v>0</v>
      </c>
      <c r="X109" s="143">
        <v>0</v>
      </c>
      <c r="Y109" s="144">
        <f t="shared" si="5"/>
        <v>27.5</v>
      </c>
      <c r="Z109" s="146">
        <f t="shared" si="4"/>
        <v>59</v>
      </c>
      <c r="AA109" s="147" t="s">
        <v>906</v>
      </c>
      <c r="AB109" s="138"/>
    </row>
    <row r="110" spans="1:28" s="136" customFormat="1" ht="15">
      <c r="A110" s="124"/>
      <c r="B110" s="140">
        <v>100</v>
      </c>
      <c r="C110" s="140" t="s">
        <v>661</v>
      </c>
      <c r="D110" s="119" t="s">
        <v>660</v>
      </c>
      <c r="E110" s="119" t="s">
        <v>161</v>
      </c>
      <c r="F110" s="119" t="s">
        <v>139</v>
      </c>
      <c r="G110" s="141" t="s">
        <v>582</v>
      </c>
      <c r="H110" s="119" t="s">
        <v>238</v>
      </c>
      <c r="I110" s="145">
        <v>9</v>
      </c>
      <c r="J110" s="143">
        <v>6</v>
      </c>
      <c r="K110" s="143">
        <v>0.5</v>
      </c>
      <c r="L110" s="143">
        <v>1</v>
      </c>
      <c r="M110" s="143">
        <v>4</v>
      </c>
      <c r="N110" s="143">
        <v>4</v>
      </c>
      <c r="O110" s="143">
        <v>1</v>
      </c>
      <c r="P110" s="143">
        <v>0</v>
      </c>
      <c r="Q110" s="143">
        <v>1.5</v>
      </c>
      <c r="R110" s="143">
        <v>1</v>
      </c>
      <c r="S110" s="143">
        <v>0</v>
      </c>
      <c r="T110" s="143">
        <v>2</v>
      </c>
      <c r="U110" s="143">
        <v>1.5</v>
      </c>
      <c r="V110" s="143">
        <v>0</v>
      </c>
      <c r="W110" s="143">
        <v>1</v>
      </c>
      <c r="X110" s="143">
        <v>4</v>
      </c>
      <c r="Y110" s="144">
        <f t="shared" si="5"/>
        <v>27.5</v>
      </c>
      <c r="Z110" s="146">
        <f t="shared" si="4"/>
        <v>59</v>
      </c>
      <c r="AA110" s="147" t="s">
        <v>906</v>
      </c>
      <c r="AB110" s="138"/>
    </row>
    <row r="111" spans="1:28" s="136" customFormat="1" ht="60">
      <c r="A111" s="124"/>
      <c r="B111" s="140">
        <v>101</v>
      </c>
      <c r="C111" s="140" t="s">
        <v>659</v>
      </c>
      <c r="D111" s="119" t="s">
        <v>658</v>
      </c>
      <c r="E111" s="119" t="s">
        <v>144</v>
      </c>
      <c r="F111" s="119" t="s">
        <v>137</v>
      </c>
      <c r="G111" s="141" t="s">
        <v>582</v>
      </c>
      <c r="H111" s="119" t="s">
        <v>615</v>
      </c>
      <c r="I111" s="145">
        <v>9</v>
      </c>
      <c r="J111" s="143">
        <v>5</v>
      </c>
      <c r="K111" s="143">
        <v>1</v>
      </c>
      <c r="L111" s="143">
        <v>0</v>
      </c>
      <c r="M111" s="143">
        <v>1</v>
      </c>
      <c r="N111" s="143">
        <v>4</v>
      </c>
      <c r="O111" s="143">
        <v>0</v>
      </c>
      <c r="P111" s="143">
        <v>2</v>
      </c>
      <c r="Q111" s="143">
        <v>3.5</v>
      </c>
      <c r="R111" s="143">
        <v>1.5</v>
      </c>
      <c r="S111" s="143">
        <v>0</v>
      </c>
      <c r="T111" s="143">
        <v>1</v>
      </c>
      <c r="U111" s="143">
        <v>0</v>
      </c>
      <c r="V111" s="143">
        <v>3</v>
      </c>
      <c r="W111" s="143">
        <v>1</v>
      </c>
      <c r="X111" s="143">
        <v>4</v>
      </c>
      <c r="Y111" s="144">
        <f t="shared" si="5"/>
        <v>27</v>
      </c>
      <c r="Z111" s="146">
        <f t="shared" si="4"/>
        <v>60</v>
      </c>
      <c r="AA111" s="147" t="s">
        <v>906</v>
      </c>
      <c r="AB111" s="138"/>
    </row>
    <row r="112" spans="1:28" s="136" customFormat="1" ht="30">
      <c r="A112" s="124"/>
      <c r="B112" s="140">
        <v>102</v>
      </c>
      <c r="C112" s="140" t="s">
        <v>657</v>
      </c>
      <c r="D112" s="119" t="s">
        <v>656</v>
      </c>
      <c r="E112" s="119" t="s">
        <v>394</v>
      </c>
      <c r="F112" s="119" t="s">
        <v>141</v>
      </c>
      <c r="G112" s="141" t="s">
        <v>582</v>
      </c>
      <c r="H112" s="119" t="s">
        <v>237</v>
      </c>
      <c r="I112" s="145">
        <v>9</v>
      </c>
      <c r="J112" s="143">
        <v>7</v>
      </c>
      <c r="K112" s="143">
        <v>0.5</v>
      </c>
      <c r="L112" s="143">
        <v>0</v>
      </c>
      <c r="M112" s="143">
        <v>3</v>
      </c>
      <c r="N112" s="143">
        <v>3</v>
      </c>
      <c r="O112" s="143">
        <v>0</v>
      </c>
      <c r="P112" s="143">
        <v>0</v>
      </c>
      <c r="Q112" s="143">
        <v>2.5</v>
      </c>
      <c r="R112" s="143">
        <v>2.5</v>
      </c>
      <c r="S112" s="143">
        <v>0</v>
      </c>
      <c r="T112" s="143">
        <v>3</v>
      </c>
      <c r="U112" s="143">
        <v>1.5</v>
      </c>
      <c r="V112" s="143">
        <v>0</v>
      </c>
      <c r="W112" s="143">
        <v>2</v>
      </c>
      <c r="X112" s="143">
        <v>2</v>
      </c>
      <c r="Y112" s="144">
        <f t="shared" si="5"/>
        <v>27</v>
      </c>
      <c r="Z112" s="146">
        <f t="shared" si="4"/>
        <v>60</v>
      </c>
      <c r="AA112" s="147" t="s">
        <v>906</v>
      </c>
      <c r="AB112" s="138"/>
    </row>
    <row r="113" spans="1:28" s="136" customFormat="1" ht="60">
      <c r="A113" s="124"/>
      <c r="B113" s="140">
        <v>103</v>
      </c>
      <c r="C113" s="140" t="s">
        <v>655</v>
      </c>
      <c r="D113" s="119" t="s">
        <v>654</v>
      </c>
      <c r="E113" s="119" t="s">
        <v>653</v>
      </c>
      <c r="F113" s="119" t="s">
        <v>652</v>
      </c>
      <c r="G113" s="141" t="s">
        <v>582</v>
      </c>
      <c r="H113" s="119" t="s">
        <v>651</v>
      </c>
      <c r="I113" s="142">
        <v>9</v>
      </c>
      <c r="J113" s="143">
        <v>6</v>
      </c>
      <c r="K113" s="143">
        <v>2</v>
      </c>
      <c r="L113" s="143">
        <v>1</v>
      </c>
      <c r="M113" s="143">
        <v>3</v>
      </c>
      <c r="N113" s="143">
        <v>4</v>
      </c>
      <c r="O113" s="143">
        <v>0</v>
      </c>
      <c r="P113" s="143">
        <v>1</v>
      </c>
      <c r="Q113" s="143">
        <v>3.5</v>
      </c>
      <c r="R113" s="143">
        <v>1</v>
      </c>
      <c r="S113" s="143">
        <v>4</v>
      </c>
      <c r="T113" s="143">
        <v>0</v>
      </c>
      <c r="U113" s="143">
        <v>0</v>
      </c>
      <c r="V113" s="143">
        <v>0</v>
      </c>
      <c r="W113" s="143">
        <v>1</v>
      </c>
      <c r="X113" s="143">
        <v>0</v>
      </c>
      <c r="Y113" s="144">
        <f t="shared" si="5"/>
        <v>26.5</v>
      </c>
      <c r="Z113" s="146">
        <f t="shared" si="4"/>
        <v>61</v>
      </c>
      <c r="AA113" s="147" t="s">
        <v>906</v>
      </c>
      <c r="AB113" s="138"/>
    </row>
    <row r="114" spans="1:28" s="136" customFormat="1" ht="30">
      <c r="A114" s="124"/>
      <c r="B114" s="140">
        <v>104</v>
      </c>
      <c r="C114" s="140" t="s">
        <v>650</v>
      </c>
      <c r="D114" s="119" t="s">
        <v>649</v>
      </c>
      <c r="E114" s="119" t="s">
        <v>153</v>
      </c>
      <c r="F114" s="119" t="s">
        <v>226</v>
      </c>
      <c r="G114" s="141" t="s">
        <v>582</v>
      </c>
      <c r="H114" s="119" t="s">
        <v>250</v>
      </c>
      <c r="I114" s="145">
        <v>9</v>
      </c>
      <c r="J114" s="143">
        <v>6</v>
      </c>
      <c r="K114" s="143">
        <v>1</v>
      </c>
      <c r="L114" s="143">
        <v>1</v>
      </c>
      <c r="M114" s="143">
        <v>3</v>
      </c>
      <c r="N114" s="143">
        <v>2</v>
      </c>
      <c r="O114" s="143">
        <v>0</v>
      </c>
      <c r="P114" s="143">
        <v>0</v>
      </c>
      <c r="Q114" s="143">
        <v>3</v>
      </c>
      <c r="R114" s="143">
        <v>2.5</v>
      </c>
      <c r="S114" s="143">
        <v>0</v>
      </c>
      <c r="T114" s="143">
        <v>3</v>
      </c>
      <c r="U114" s="143">
        <v>0</v>
      </c>
      <c r="V114" s="143">
        <v>1</v>
      </c>
      <c r="W114" s="143">
        <v>1</v>
      </c>
      <c r="X114" s="143">
        <v>3</v>
      </c>
      <c r="Y114" s="144">
        <f t="shared" si="5"/>
        <v>26.5</v>
      </c>
      <c r="Z114" s="146">
        <f t="shared" si="4"/>
        <v>61</v>
      </c>
      <c r="AA114" s="147" t="s">
        <v>906</v>
      </c>
      <c r="AB114" s="138"/>
    </row>
    <row r="115" spans="1:28" s="136" customFormat="1" ht="30">
      <c r="A115" s="124"/>
      <c r="B115" s="140">
        <v>105</v>
      </c>
      <c r="C115" s="140" t="s">
        <v>648</v>
      </c>
      <c r="D115" s="119" t="s">
        <v>647</v>
      </c>
      <c r="E115" s="119" t="s">
        <v>138</v>
      </c>
      <c r="F115" s="119" t="s">
        <v>143</v>
      </c>
      <c r="G115" s="141" t="s">
        <v>582</v>
      </c>
      <c r="H115" s="119" t="s">
        <v>242</v>
      </c>
      <c r="I115" s="145">
        <v>9</v>
      </c>
      <c r="J115" s="143">
        <v>5</v>
      </c>
      <c r="K115" s="143">
        <v>0.5</v>
      </c>
      <c r="L115" s="143">
        <v>1</v>
      </c>
      <c r="M115" s="143">
        <v>1</v>
      </c>
      <c r="N115" s="143">
        <v>3</v>
      </c>
      <c r="O115" s="143">
        <v>0</v>
      </c>
      <c r="P115" s="143">
        <v>0</v>
      </c>
      <c r="Q115" s="143">
        <v>2</v>
      </c>
      <c r="R115" s="143">
        <v>1.5</v>
      </c>
      <c r="S115" s="143">
        <v>0</v>
      </c>
      <c r="T115" s="143">
        <v>2</v>
      </c>
      <c r="U115" s="143">
        <v>0</v>
      </c>
      <c r="V115" s="143">
        <v>5</v>
      </c>
      <c r="W115" s="143">
        <v>2</v>
      </c>
      <c r="X115" s="143">
        <v>2</v>
      </c>
      <c r="Y115" s="144">
        <f t="shared" si="5"/>
        <v>25</v>
      </c>
      <c r="Z115" s="146">
        <f t="shared" si="4"/>
        <v>62</v>
      </c>
      <c r="AA115" s="147" t="s">
        <v>906</v>
      </c>
      <c r="AB115" s="138"/>
    </row>
    <row r="116" spans="1:28" s="136" customFormat="1" ht="30">
      <c r="A116" s="124"/>
      <c r="B116" s="140">
        <v>106</v>
      </c>
      <c r="C116" s="140" t="s">
        <v>646</v>
      </c>
      <c r="D116" s="119" t="s">
        <v>645</v>
      </c>
      <c r="E116" s="119" t="s">
        <v>644</v>
      </c>
      <c r="F116" s="119" t="s">
        <v>148</v>
      </c>
      <c r="G116" s="141" t="s">
        <v>582</v>
      </c>
      <c r="H116" s="119" t="s">
        <v>251</v>
      </c>
      <c r="I116" s="145">
        <v>9</v>
      </c>
      <c r="J116" s="143">
        <v>7</v>
      </c>
      <c r="K116" s="143">
        <v>1</v>
      </c>
      <c r="L116" s="143">
        <v>2</v>
      </c>
      <c r="M116" s="143">
        <v>2</v>
      </c>
      <c r="N116" s="143">
        <v>3</v>
      </c>
      <c r="O116" s="143">
        <v>0.5</v>
      </c>
      <c r="P116" s="143">
        <v>0</v>
      </c>
      <c r="Q116" s="143">
        <v>2.5</v>
      </c>
      <c r="R116" s="143">
        <v>2</v>
      </c>
      <c r="S116" s="143">
        <v>0</v>
      </c>
      <c r="T116" s="143">
        <v>1</v>
      </c>
      <c r="U116" s="143">
        <v>1</v>
      </c>
      <c r="V116" s="143">
        <v>0</v>
      </c>
      <c r="W116" s="143">
        <v>2</v>
      </c>
      <c r="X116" s="143">
        <v>1</v>
      </c>
      <c r="Y116" s="144">
        <f t="shared" si="5"/>
        <v>25</v>
      </c>
      <c r="Z116" s="146">
        <f t="shared" si="4"/>
        <v>62</v>
      </c>
      <c r="AA116" s="147" t="s">
        <v>906</v>
      </c>
      <c r="AB116" s="138"/>
    </row>
    <row r="117" spans="1:28" s="136" customFormat="1" ht="30">
      <c r="A117" s="124"/>
      <c r="B117" s="140">
        <v>107</v>
      </c>
      <c r="C117" s="140" t="s">
        <v>643</v>
      </c>
      <c r="D117" s="119" t="s">
        <v>642</v>
      </c>
      <c r="E117" s="119" t="s">
        <v>138</v>
      </c>
      <c r="F117" s="119" t="s">
        <v>157</v>
      </c>
      <c r="G117" s="141" t="s">
        <v>582</v>
      </c>
      <c r="H117" s="119" t="s">
        <v>275</v>
      </c>
      <c r="I117" s="145">
        <v>9</v>
      </c>
      <c r="J117" s="143">
        <v>6</v>
      </c>
      <c r="K117" s="143">
        <v>0.5</v>
      </c>
      <c r="L117" s="143">
        <v>2</v>
      </c>
      <c r="M117" s="143">
        <v>3</v>
      </c>
      <c r="N117" s="143">
        <v>4</v>
      </c>
      <c r="O117" s="143">
        <v>0</v>
      </c>
      <c r="P117" s="143">
        <v>1</v>
      </c>
      <c r="Q117" s="143">
        <v>2</v>
      </c>
      <c r="R117" s="143">
        <v>1.5</v>
      </c>
      <c r="S117" s="143">
        <v>0</v>
      </c>
      <c r="T117" s="143">
        <v>1</v>
      </c>
      <c r="U117" s="143">
        <v>0</v>
      </c>
      <c r="V117" s="143">
        <v>3</v>
      </c>
      <c r="W117" s="143">
        <v>1</v>
      </c>
      <c r="X117" s="143">
        <v>0</v>
      </c>
      <c r="Y117" s="144">
        <f t="shared" si="5"/>
        <v>25</v>
      </c>
      <c r="Z117" s="146">
        <f t="shared" si="4"/>
        <v>62</v>
      </c>
      <c r="AA117" s="147" t="s">
        <v>906</v>
      </c>
      <c r="AB117" s="138"/>
    </row>
    <row r="118" spans="1:28" s="136" customFormat="1" ht="30">
      <c r="A118" s="124"/>
      <c r="B118" s="140">
        <v>108</v>
      </c>
      <c r="C118" s="140" t="s">
        <v>641</v>
      </c>
      <c r="D118" s="119" t="s">
        <v>640</v>
      </c>
      <c r="E118" s="119" t="s">
        <v>126</v>
      </c>
      <c r="F118" s="119" t="s">
        <v>154</v>
      </c>
      <c r="G118" s="141" t="s">
        <v>582</v>
      </c>
      <c r="H118" s="119" t="s">
        <v>242</v>
      </c>
      <c r="I118" s="145">
        <v>9</v>
      </c>
      <c r="J118" s="143">
        <v>6</v>
      </c>
      <c r="K118" s="143">
        <v>1.5</v>
      </c>
      <c r="L118" s="143">
        <v>0</v>
      </c>
      <c r="M118" s="143">
        <v>3</v>
      </c>
      <c r="N118" s="143">
        <v>3</v>
      </c>
      <c r="O118" s="143">
        <v>1</v>
      </c>
      <c r="P118" s="143">
        <v>0</v>
      </c>
      <c r="Q118" s="143">
        <v>3</v>
      </c>
      <c r="R118" s="143">
        <v>1</v>
      </c>
      <c r="S118" s="143">
        <v>2</v>
      </c>
      <c r="T118" s="143">
        <v>0</v>
      </c>
      <c r="U118" s="143">
        <v>0</v>
      </c>
      <c r="V118" s="143">
        <v>0</v>
      </c>
      <c r="W118" s="143">
        <v>1</v>
      </c>
      <c r="X118" s="143">
        <v>3</v>
      </c>
      <c r="Y118" s="144">
        <f t="shared" si="5"/>
        <v>24.5</v>
      </c>
      <c r="Z118" s="146">
        <f t="shared" si="4"/>
        <v>63</v>
      </c>
      <c r="AA118" s="147" t="s">
        <v>906</v>
      </c>
      <c r="AB118" s="138"/>
    </row>
    <row r="119" spans="1:28" s="136" customFormat="1" ht="60">
      <c r="A119" s="124"/>
      <c r="B119" s="140">
        <v>109</v>
      </c>
      <c r="C119" s="140" t="s">
        <v>639</v>
      </c>
      <c r="D119" s="119" t="s">
        <v>638</v>
      </c>
      <c r="E119" s="119" t="s">
        <v>182</v>
      </c>
      <c r="F119" s="119" t="s">
        <v>157</v>
      </c>
      <c r="G119" s="141" t="s">
        <v>582</v>
      </c>
      <c r="H119" s="119" t="s">
        <v>637</v>
      </c>
      <c r="I119" s="145">
        <v>9</v>
      </c>
      <c r="J119" s="143">
        <v>6</v>
      </c>
      <c r="K119" s="143">
        <v>0</v>
      </c>
      <c r="L119" s="143">
        <v>1</v>
      </c>
      <c r="M119" s="143">
        <v>3</v>
      </c>
      <c r="N119" s="143">
        <v>2</v>
      </c>
      <c r="O119" s="143">
        <v>0</v>
      </c>
      <c r="P119" s="143">
        <v>0</v>
      </c>
      <c r="Q119" s="143">
        <v>2</v>
      </c>
      <c r="R119" s="143">
        <v>0.5</v>
      </c>
      <c r="S119" s="143">
        <v>0</v>
      </c>
      <c r="T119" s="143">
        <v>2</v>
      </c>
      <c r="U119" s="143">
        <v>0</v>
      </c>
      <c r="V119" s="143">
        <v>0</v>
      </c>
      <c r="W119" s="143">
        <v>4</v>
      </c>
      <c r="X119" s="143">
        <v>4</v>
      </c>
      <c r="Y119" s="144">
        <f t="shared" si="5"/>
        <v>24.5</v>
      </c>
      <c r="Z119" s="146">
        <f t="shared" si="4"/>
        <v>63</v>
      </c>
      <c r="AA119" s="147" t="s">
        <v>906</v>
      </c>
      <c r="AB119" s="138"/>
    </row>
    <row r="120" spans="1:28" s="136" customFormat="1" ht="60">
      <c r="A120" s="124"/>
      <c r="B120" s="140">
        <v>110</v>
      </c>
      <c r="C120" s="140" t="s">
        <v>636</v>
      </c>
      <c r="D120" s="119" t="s">
        <v>635</v>
      </c>
      <c r="E120" s="119" t="s">
        <v>180</v>
      </c>
      <c r="F120" s="119" t="s">
        <v>623</v>
      </c>
      <c r="G120" s="141" t="s">
        <v>582</v>
      </c>
      <c r="H120" s="119" t="s">
        <v>634</v>
      </c>
      <c r="I120" s="145">
        <v>9</v>
      </c>
      <c r="J120" s="143">
        <v>5</v>
      </c>
      <c r="K120" s="143">
        <v>0.5</v>
      </c>
      <c r="L120" s="143">
        <v>0</v>
      </c>
      <c r="M120" s="143">
        <v>1</v>
      </c>
      <c r="N120" s="143">
        <v>4</v>
      </c>
      <c r="O120" s="143">
        <v>0</v>
      </c>
      <c r="P120" s="143">
        <v>0</v>
      </c>
      <c r="Q120" s="143">
        <v>3</v>
      </c>
      <c r="R120" s="143">
        <v>0</v>
      </c>
      <c r="S120" s="143">
        <v>4</v>
      </c>
      <c r="T120" s="143">
        <v>0</v>
      </c>
      <c r="U120" s="143">
        <v>1.5</v>
      </c>
      <c r="V120" s="143">
        <v>0</v>
      </c>
      <c r="W120" s="143">
        <v>0</v>
      </c>
      <c r="X120" s="143">
        <v>5</v>
      </c>
      <c r="Y120" s="144">
        <f t="shared" si="5"/>
        <v>24</v>
      </c>
      <c r="Z120" s="146">
        <f t="shared" si="4"/>
        <v>64</v>
      </c>
      <c r="AA120" s="147" t="s">
        <v>906</v>
      </c>
      <c r="AB120" s="138"/>
    </row>
    <row r="121" spans="1:28" s="136" customFormat="1" ht="30">
      <c r="A121" s="124"/>
      <c r="B121" s="140">
        <v>111</v>
      </c>
      <c r="C121" s="140" t="s">
        <v>633</v>
      </c>
      <c r="D121" s="119" t="s">
        <v>632</v>
      </c>
      <c r="E121" s="119" t="s">
        <v>134</v>
      </c>
      <c r="F121" s="119" t="s">
        <v>631</v>
      </c>
      <c r="G121" s="141" t="s">
        <v>582</v>
      </c>
      <c r="H121" s="119" t="s">
        <v>237</v>
      </c>
      <c r="I121" s="145">
        <v>9</v>
      </c>
      <c r="J121" s="143">
        <v>7</v>
      </c>
      <c r="K121" s="143">
        <v>0</v>
      </c>
      <c r="L121" s="143">
        <v>2</v>
      </c>
      <c r="M121" s="143">
        <v>4</v>
      </c>
      <c r="N121" s="143">
        <v>4</v>
      </c>
      <c r="O121" s="143">
        <v>0</v>
      </c>
      <c r="P121" s="143">
        <v>1</v>
      </c>
      <c r="Q121" s="143">
        <v>2</v>
      </c>
      <c r="R121" s="143">
        <v>1</v>
      </c>
      <c r="S121" s="143">
        <v>0</v>
      </c>
      <c r="T121" s="143">
        <v>0</v>
      </c>
      <c r="U121" s="143">
        <v>1.5</v>
      </c>
      <c r="V121" s="143">
        <v>0</v>
      </c>
      <c r="W121" s="143">
        <v>1</v>
      </c>
      <c r="X121" s="143">
        <v>0</v>
      </c>
      <c r="Y121" s="144">
        <f t="shared" si="5"/>
        <v>23.5</v>
      </c>
      <c r="Z121" s="146">
        <f t="shared" si="4"/>
        <v>65</v>
      </c>
      <c r="AA121" s="147" t="s">
        <v>906</v>
      </c>
      <c r="AB121" s="138"/>
    </row>
    <row r="122" spans="1:28" s="136" customFormat="1" ht="30">
      <c r="A122" s="124"/>
      <c r="B122" s="140">
        <v>112</v>
      </c>
      <c r="C122" s="140" t="s">
        <v>630</v>
      </c>
      <c r="D122" s="119" t="s">
        <v>629</v>
      </c>
      <c r="E122" s="119" t="s">
        <v>147</v>
      </c>
      <c r="F122" s="119" t="s">
        <v>628</v>
      </c>
      <c r="G122" s="141" t="s">
        <v>582</v>
      </c>
      <c r="H122" s="119" t="s">
        <v>237</v>
      </c>
      <c r="I122" s="145">
        <v>9</v>
      </c>
      <c r="J122" s="143">
        <v>6</v>
      </c>
      <c r="K122" s="143">
        <v>0.5</v>
      </c>
      <c r="L122" s="143">
        <v>1</v>
      </c>
      <c r="M122" s="143">
        <v>2</v>
      </c>
      <c r="N122" s="143">
        <v>1</v>
      </c>
      <c r="O122" s="143">
        <v>0</v>
      </c>
      <c r="P122" s="143">
        <v>0</v>
      </c>
      <c r="Q122" s="143">
        <v>1.5</v>
      </c>
      <c r="R122" s="143">
        <v>2</v>
      </c>
      <c r="S122" s="143">
        <v>2</v>
      </c>
      <c r="T122" s="143">
        <v>1</v>
      </c>
      <c r="U122" s="143">
        <v>0</v>
      </c>
      <c r="V122" s="143">
        <v>5</v>
      </c>
      <c r="W122" s="143">
        <v>1</v>
      </c>
      <c r="X122" s="143">
        <v>0</v>
      </c>
      <c r="Y122" s="144">
        <f t="shared" si="5"/>
        <v>23</v>
      </c>
      <c r="Z122" s="146">
        <f t="shared" si="4"/>
        <v>66</v>
      </c>
      <c r="AA122" s="147" t="s">
        <v>906</v>
      </c>
      <c r="AB122" s="138"/>
    </row>
    <row r="123" spans="1:28" s="136" customFormat="1" ht="120">
      <c r="A123" s="124"/>
      <c r="B123" s="140">
        <v>113</v>
      </c>
      <c r="C123" s="140" t="s">
        <v>627</v>
      </c>
      <c r="D123" s="119" t="s">
        <v>626</v>
      </c>
      <c r="E123" s="119" t="s">
        <v>217</v>
      </c>
      <c r="F123" s="119" t="s">
        <v>127</v>
      </c>
      <c r="G123" s="141" t="s">
        <v>582</v>
      </c>
      <c r="H123" s="119" t="s">
        <v>620</v>
      </c>
      <c r="I123" s="145">
        <v>9</v>
      </c>
      <c r="J123" s="143">
        <v>7</v>
      </c>
      <c r="K123" s="143">
        <v>1</v>
      </c>
      <c r="L123" s="143">
        <v>1</v>
      </c>
      <c r="M123" s="143">
        <v>3</v>
      </c>
      <c r="N123" s="143">
        <v>4</v>
      </c>
      <c r="O123" s="143">
        <v>0</v>
      </c>
      <c r="P123" s="143">
        <v>0</v>
      </c>
      <c r="Q123" s="143">
        <v>3.5</v>
      </c>
      <c r="R123" s="143">
        <v>0.5</v>
      </c>
      <c r="S123" s="143">
        <v>2</v>
      </c>
      <c r="T123" s="143">
        <v>1</v>
      </c>
      <c r="U123" s="143">
        <v>0</v>
      </c>
      <c r="V123" s="143">
        <v>0</v>
      </c>
      <c r="W123" s="143">
        <v>0</v>
      </c>
      <c r="X123" s="143">
        <v>0</v>
      </c>
      <c r="Y123" s="144">
        <f t="shared" si="5"/>
        <v>23</v>
      </c>
      <c r="Z123" s="146">
        <f t="shared" si="4"/>
        <v>66</v>
      </c>
      <c r="AA123" s="147" t="s">
        <v>906</v>
      </c>
      <c r="AB123" s="138"/>
    </row>
    <row r="124" spans="1:28" s="136" customFormat="1" ht="60">
      <c r="A124" s="124"/>
      <c r="B124" s="140">
        <v>114</v>
      </c>
      <c r="C124" s="140" t="s">
        <v>625</v>
      </c>
      <c r="D124" s="119" t="s">
        <v>624</v>
      </c>
      <c r="E124" s="119" t="s">
        <v>396</v>
      </c>
      <c r="F124" s="119" t="s">
        <v>623</v>
      </c>
      <c r="G124" s="141" t="s">
        <v>582</v>
      </c>
      <c r="H124" s="119" t="s">
        <v>615</v>
      </c>
      <c r="I124" s="145">
        <v>9</v>
      </c>
      <c r="J124" s="143">
        <v>5</v>
      </c>
      <c r="K124" s="143">
        <v>1.5</v>
      </c>
      <c r="L124" s="143">
        <v>1</v>
      </c>
      <c r="M124" s="143">
        <v>2</v>
      </c>
      <c r="N124" s="143">
        <v>4</v>
      </c>
      <c r="O124" s="143">
        <v>0</v>
      </c>
      <c r="P124" s="143">
        <v>0</v>
      </c>
      <c r="Q124" s="143">
        <v>3</v>
      </c>
      <c r="R124" s="143">
        <v>1</v>
      </c>
      <c r="S124" s="143">
        <v>2</v>
      </c>
      <c r="T124" s="143">
        <v>0</v>
      </c>
      <c r="U124" s="143">
        <v>0</v>
      </c>
      <c r="V124" s="143">
        <v>0</v>
      </c>
      <c r="W124" s="143">
        <v>0</v>
      </c>
      <c r="X124" s="143">
        <v>3</v>
      </c>
      <c r="Y124" s="144">
        <f t="shared" si="5"/>
        <v>22.5</v>
      </c>
      <c r="Z124" s="146">
        <f t="shared" si="4"/>
        <v>67</v>
      </c>
      <c r="AA124" s="147" t="s">
        <v>906</v>
      </c>
      <c r="AB124" s="138"/>
    </row>
    <row r="125" spans="1:28" s="136" customFormat="1" ht="120">
      <c r="A125" s="124"/>
      <c r="B125" s="140">
        <v>115</v>
      </c>
      <c r="C125" s="140" t="s">
        <v>622</v>
      </c>
      <c r="D125" s="119" t="s">
        <v>621</v>
      </c>
      <c r="E125" s="119" t="s">
        <v>213</v>
      </c>
      <c r="F125" s="119" t="s">
        <v>137</v>
      </c>
      <c r="G125" s="141" t="s">
        <v>582</v>
      </c>
      <c r="H125" s="119" t="s">
        <v>620</v>
      </c>
      <c r="I125" s="145">
        <v>9</v>
      </c>
      <c r="J125" s="143">
        <v>5</v>
      </c>
      <c r="K125" s="143">
        <v>0.5</v>
      </c>
      <c r="L125" s="143">
        <v>1</v>
      </c>
      <c r="M125" s="143">
        <v>1</v>
      </c>
      <c r="N125" s="143">
        <v>4</v>
      </c>
      <c r="O125" s="143">
        <v>0</v>
      </c>
      <c r="P125" s="143">
        <v>1</v>
      </c>
      <c r="Q125" s="143">
        <v>2</v>
      </c>
      <c r="R125" s="143">
        <v>2</v>
      </c>
      <c r="S125" s="143">
        <v>0</v>
      </c>
      <c r="T125" s="143">
        <v>0</v>
      </c>
      <c r="U125" s="143">
        <v>1.5</v>
      </c>
      <c r="V125" s="143">
        <v>0</v>
      </c>
      <c r="W125" s="143">
        <v>1</v>
      </c>
      <c r="X125" s="143">
        <v>3</v>
      </c>
      <c r="Y125" s="144">
        <f t="shared" si="5"/>
        <v>22</v>
      </c>
      <c r="Z125" s="146">
        <f t="shared" si="4"/>
        <v>68</v>
      </c>
      <c r="AA125" s="147" t="s">
        <v>906</v>
      </c>
      <c r="AB125" s="138"/>
    </row>
    <row r="126" spans="1:28" s="136" customFormat="1" ht="60">
      <c r="A126" s="124"/>
      <c r="B126" s="140">
        <v>116</v>
      </c>
      <c r="C126" s="140" t="s">
        <v>619</v>
      </c>
      <c r="D126" s="119" t="s">
        <v>618</v>
      </c>
      <c r="E126" s="119" t="s">
        <v>617</v>
      </c>
      <c r="F126" s="119" t="s">
        <v>616</v>
      </c>
      <c r="G126" s="141" t="s">
        <v>582</v>
      </c>
      <c r="H126" s="119" t="s">
        <v>615</v>
      </c>
      <c r="I126" s="145">
        <v>9</v>
      </c>
      <c r="J126" s="143">
        <v>6</v>
      </c>
      <c r="K126" s="143">
        <v>1</v>
      </c>
      <c r="L126" s="143">
        <v>0</v>
      </c>
      <c r="M126" s="143">
        <v>2</v>
      </c>
      <c r="N126" s="143">
        <v>2</v>
      </c>
      <c r="O126" s="143">
        <v>1</v>
      </c>
      <c r="P126" s="143">
        <v>0</v>
      </c>
      <c r="Q126" s="143">
        <v>3</v>
      </c>
      <c r="R126" s="143">
        <v>1</v>
      </c>
      <c r="S126" s="143">
        <v>0</v>
      </c>
      <c r="T126" s="143">
        <v>3</v>
      </c>
      <c r="U126" s="143">
        <v>0</v>
      </c>
      <c r="V126" s="143">
        <v>1</v>
      </c>
      <c r="W126" s="143">
        <v>2</v>
      </c>
      <c r="X126" s="143">
        <v>0</v>
      </c>
      <c r="Y126" s="144">
        <f t="shared" si="5"/>
        <v>22</v>
      </c>
      <c r="Z126" s="146">
        <f t="shared" si="4"/>
        <v>68</v>
      </c>
      <c r="AA126" s="147" t="s">
        <v>906</v>
      </c>
      <c r="AB126" s="138"/>
    </row>
    <row r="127" spans="1:28" s="136" customFormat="1" ht="120">
      <c r="A127" s="124"/>
      <c r="B127" s="140">
        <v>117</v>
      </c>
      <c r="C127" s="140" t="s">
        <v>614</v>
      </c>
      <c r="D127" s="119" t="s">
        <v>613</v>
      </c>
      <c r="E127" s="119" t="s">
        <v>612</v>
      </c>
      <c r="F127" s="119" t="s">
        <v>197</v>
      </c>
      <c r="G127" s="141" t="s">
        <v>582</v>
      </c>
      <c r="H127" s="119" t="s">
        <v>611</v>
      </c>
      <c r="I127" s="145">
        <v>9</v>
      </c>
      <c r="J127" s="143">
        <v>7</v>
      </c>
      <c r="K127" s="143">
        <v>1</v>
      </c>
      <c r="L127" s="143">
        <v>1</v>
      </c>
      <c r="M127" s="143">
        <v>2</v>
      </c>
      <c r="N127" s="143">
        <v>4</v>
      </c>
      <c r="O127" s="143">
        <v>1</v>
      </c>
      <c r="P127" s="143">
        <v>0</v>
      </c>
      <c r="Q127" s="143">
        <v>2</v>
      </c>
      <c r="R127" s="143">
        <v>0</v>
      </c>
      <c r="S127" s="143">
        <v>0</v>
      </c>
      <c r="T127" s="143">
        <v>1</v>
      </c>
      <c r="U127" s="143">
        <v>1.5</v>
      </c>
      <c r="V127" s="143">
        <v>1</v>
      </c>
      <c r="W127" s="143">
        <v>0</v>
      </c>
      <c r="X127" s="143">
        <v>0</v>
      </c>
      <c r="Y127" s="144">
        <f t="shared" si="5"/>
        <v>21.5</v>
      </c>
      <c r="Z127" s="146">
        <f t="shared" si="4"/>
        <v>69</v>
      </c>
      <c r="AA127" s="147" t="s">
        <v>906</v>
      </c>
      <c r="AB127" s="138"/>
    </row>
    <row r="128" spans="1:28" s="136" customFormat="1" ht="75">
      <c r="A128" s="124"/>
      <c r="B128" s="140">
        <v>118</v>
      </c>
      <c r="C128" s="140" t="s">
        <v>610</v>
      </c>
      <c r="D128" s="119" t="s">
        <v>609</v>
      </c>
      <c r="E128" s="119" t="s">
        <v>164</v>
      </c>
      <c r="F128" s="119" t="s">
        <v>157</v>
      </c>
      <c r="G128" s="141" t="s">
        <v>582</v>
      </c>
      <c r="H128" s="119" t="s">
        <v>259</v>
      </c>
      <c r="I128" s="145">
        <v>9</v>
      </c>
      <c r="J128" s="143">
        <v>4</v>
      </c>
      <c r="K128" s="143">
        <v>1.5</v>
      </c>
      <c r="L128" s="143">
        <v>1</v>
      </c>
      <c r="M128" s="143">
        <v>1</v>
      </c>
      <c r="N128" s="143">
        <v>1</v>
      </c>
      <c r="O128" s="143">
        <v>1</v>
      </c>
      <c r="P128" s="143">
        <v>0</v>
      </c>
      <c r="Q128" s="143">
        <v>2</v>
      </c>
      <c r="R128" s="143">
        <v>0</v>
      </c>
      <c r="S128" s="143">
        <v>0</v>
      </c>
      <c r="T128" s="143">
        <v>3</v>
      </c>
      <c r="U128" s="143">
        <v>1.5</v>
      </c>
      <c r="V128" s="143">
        <v>3</v>
      </c>
      <c r="W128" s="143">
        <v>2</v>
      </c>
      <c r="X128" s="143">
        <v>0</v>
      </c>
      <c r="Y128" s="144">
        <f t="shared" si="5"/>
        <v>21</v>
      </c>
      <c r="Z128" s="146">
        <f t="shared" si="4"/>
        <v>70</v>
      </c>
      <c r="AA128" s="147" t="s">
        <v>906</v>
      </c>
      <c r="AB128" s="138"/>
    </row>
    <row r="129" spans="1:28" s="136" customFormat="1" ht="30">
      <c r="A129" s="124"/>
      <c r="B129" s="140">
        <v>119</v>
      </c>
      <c r="C129" s="140" t="s">
        <v>608</v>
      </c>
      <c r="D129" s="119" t="s">
        <v>607</v>
      </c>
      <c r="E129" s="119" t="s">
        <v>180</v>
      </c>
      <c r="F129" s="119" t="s">
        <v>606</v>
      </c>
      <c r="G129" s="141" t="s">
        <v>582</v>
      </c>
      <c r="H129" s="119" t="s">
        <v>265</v>
      </c>
      <c r="I129" s="145">
        <v>9</v>
      </c>
      <c r="J129" s="143">
        <v>6</v>
      </c>
      <c r="K129" s="143">
        <v>0.5</v>
      </c>
      <c r="L129" s="143">
        <v>1</v>
      </c>
      <c r="M129" s="143">
        <v>3</v>
      </c>
      <c r="N129" s="143">
        <v>2</v>
      </c>
      <c r="O129" s="143">
        <v>0</v>
      </c>
      <c r="P129" s="143">
        <v>0</v>
      </c>
      <c r="Q129" s="143">
        <v>2.5</v>
      </c>
      <c r="R129" s="143">
        <v>1</v>
      </c>
      <c r="S129" s="143">
        <v>0</v>
      </c>
      <c r="T129" s="143">
        <v>1</v>
      </c>
      <c r="U129" s="143">
        <v>0</v>
      </c>
      <c r="V129" s="143">
        <v>2</v>
      </c>
      <c r="W129" s="143">
        <v>1</v>
      </c>
      <c r="X129" s="143">
        <v>1</v>
      </c>
      <c r="Y129" s="144">
        <f t="shared" si="5"/>
        <v>21</v>
      </c>
      <c r="Z129" s="146">
        <f t="shared" si="4"/>
        <v>70</v>
      </c>
      <c r="AA129" s="147" t="s">
        <v>906</v>
      </c>
      <c r="AB129" s="138"/>
    </row>
    <row r="130" spans="1:28" s="136" customFormat="1" ht="60">
      <c r="A130" s="124"/>
      <c r="B130" s="140">
        <v>120</v>
      </c>
      <c r="C130" s="140" t="s">
        <v>605</v>
      </c>
      <c r="D130" s="119" t="s">
        <v>604</v>
      </c>
      <c r="E130" s="119" t="s">
        <v>603</v>
      </c>
      <c r="F130" s="119" t="s">
        <v>157</v>
      </c>
      <c r="G130" s="141" t="s">
        <v>582</v>
      </c>
      <c r="H130" s="119" t="s">
        <v>602</v>
      </c>
      <c r="I130" s="145">
        <v>9</v>
      </c>
      <c r="J130" s="143">
        <v>6</v>
      </c>
      <c r="K130" s="143">
        <v>1</v>
      </c>
      <c r="L130" s="143">
        <v>0</v>
      </c>
      <c r="M130" s="143">
        <v>3</v>
      </c>
      <c r="N130" s="143">
        <v>3</v>
      </c>
      <c r="O130" s="143">
        <v>0</v>
      </c>
      <c r="P130" s="143">
        <v>0</v>
      </c>
      <c r="Q130" s="143">
        <v>2</v>
      </c>
      <c r="R130" s="143">
        <v>1.5</v>
      </c>
      <c r="S130" s="143">
        <v>0</v>
      </c>
      <c r="T130" s="143">
        <v>1</v>
      </c>
      <c r="U130" s="143">
        <v>1.5</v>
      </c>
      <c r="V130" s="143">
        <v>0</v>
      </c>
      <c r="W130" s="143">
        <v>2</v>
      </c>
      <c r="X130" s="143">
        <v>0</v>
      </c>
      <c r="Y130" s="144">
        <f t="shared" si="5"/>
        <v>21</v>
      </c>
      <c r="Z130" s="146">
        <f t="shared" si="4"/>
        <v>70</v>
      </c>
      <c r="AA130" s="147" t="s">
        <v>906</v>
      </c>
      <c r="AB130" s="138"/>
    </row>
    <row r="131" spans="1:28" s="136" customFormat="1" ht="30">
      <c r="A131" s="124"/>
      <c r="B131" s="140">
        <v>121</v>
      </c>
      <c r="C131" s="140" t="s">
        <v>601</v>
      </c>
      <c r="D131" s="119" t="s">
        <v>600</v>
      </c>
      <c r="E131" s="119" t="s">
        <v>599</v>
      </c>
      <c r="F131" s="119" t="s">
        <v>598</v>
      </c>
      <c r="G131" s="141" t="s">
        <v>582</v>
      </c>
      <c r="H131" s="119" t="s">
        <v>242</v>
      </c>
      <c r="I131" s="145">
        <v>9</v>
      </c>
      <c r="J131" s="143">
        <v>4</v>
      </c>
      <c r="K131" s="143">
        <v>0.5</v>
      </c>
      <c r="L131" s="143">
        <v>1</v>
      </c>
      <c r="M131" s="143">
        <v>1</v>
      </c>
      <c r="N131" s="143">
        <v>1</v>
      </c>
      <c r="O131" s="143">
        <v>0.5</v>
      </c>
      <c r="P131" s="143">
        <v>0</v>
      </c>
      <c r="Q131" s="143">
        <v>2</v>
      </c>
      <c r="R131" s="143">
        <v>0.5</v>
      </c>
      <c r="S131" s="143">
        <v>6</v>
      </c>
      <c r="T131" s="143">
        <v>0</v>
      </c>
      <c r="U131" s="143">
        <v>0</v>
      </c>
      <c r="V131" s="143">
        <v>0</v>
      </c>
      <c r="W131" s="143">
        <v>1</v>
      </c>
      <c r="X131" s="143">
        <v>3</v>
      </c>
      <c r="Y131" s="144">
        <f t="shared" si="5"/>
        <v>20.5</v>
      </c>
      <c r="Z131" s="146">
        <f t="shared" si="4"/>
        <v>71</v>
      </c>
      <c r="AA131" s="147" t="s">
        <v>906</v>
      </c>
      <c r="AB131" s="138"/>
    </row>
    <row r="132" spans="1:28" s="136" customFormat="1" ht="30">
      <c r="A132" s="124"/>
      <c r="B132" s="140">
        <v>122</v>
      </c>
      <c r="C132" s="140" t="s">
        <v>597</v>
      </c>
      <c r="D132" s="119" t="s">
        <v>596</v>
      </c>
      <c r="E132" s="119" t="s">
        <v>595</v>
      </c>
      <c r="F132" s="119" t="s">
        <v>594</v>
      </c>
      <c r="G132" s="141" t="s">
        <v>582</v>
      </c>
      <c r="H132" s="119" t="s">
        <v>242</v>
      </c>
      <c r="I132" s="145">
        <v>9</v>
      </c>
      <c r="J132" s="143">
        <v>6</v>
      </c>
      <c r="K132" s="143">
        <v>0.5</v>
      </c>
      <c r="L132" s="143">
        <v>0</v>
      </c>
      <c r="M132" s="143">
        <v>2</v>
      </c>
      <c r="N132" s="143">
        <v>2</v>
      </c>
      <c r="O132" s="143">
        <v>0</v>
      </c>
      <c r="P132" s="143">
        <v>0</v>
      </c>
      <c r="Q132" s="143">
        <v>2</v>
      </c>
      <c r="R132" s="143">
        <v>2</v>
      </c>
      <c r="S132" s="143">
        <v>0</v>
      </c>
      <c r="T132" s="143">
        <v>1</v>
      </c>
      <c r="U132" s="143">
        <v>1.5</v>
      </c>
      <c r="V132" s="143">
        <v>3</v>
      </c>
      <c r="W132" s="143">
        <v>0</v>
      </c>
      <c r="X132" s="143">
        <v>0</v>
      </c>
      <c r="Y132" s="144">
        <f t="shared" si="5"/>
        <v>20</v>
      </c>
      <c r="Z132" s="146">
        <f t="shared" si="4"/>
        <v>72</v>
      </c>
      <c r="AA132" s="147" t="s">
        <v>906</v>
      </c>
      <c r="AB132" s="138"/>
    </row>
    <row r="133" spans="1:28" s="136" customFormat="1" ht="30">
      <c r="A133" s="124"/>
      <c r="B133" s="140">
        <v>123</v>
      </c>
      <c r="C133" s="140" t="s">
        <v>593</v>
      </c>
      <c r="D133" s="119" t="s">
        <v>592</v>
      </c>
      <c r="E133" s="119" t="s">
        <v>180</v>
      </c>
      <c r="F133" s="119" t="s">
        <v>154</v>
      </c>
      <c r="G133" s="141" t="s">
        <v>582</v>
      </c>
      <c r="H133" s="119" t="s">
        <v>267</v>
      </c>
      <c r="I133" s="142">
        <v>9</v>
      </c>
      <c r="J133" s="143">
        <v>7</v>
      </c>
      <c r="K133" s="143">
        <v>1</v>
      </c>
      <c r="L133" s="143">
        <v>0</v>
      </c>
      <c r="M133" s="143">
        <v>0</v>
      </c>
      <c r="N133" s="143">
        <v>2</v>
      </c>
      <c r="O133" s="143">
        <v>0.5</v>
      </c>
      <c r="P133" s="143">
        <v>1</v>
      </c>
      <c r="Q133" s="143">
        <v>2</v>
      </c>
      <c r="R133" s="143">
        <v>1.5</v>
      </c>
      <c r="S133" s="143">
        <v>0</v>
      </c>
      <c r="T133" s="143">
        <v>1</v>
      </c>
      <c r="U133" s="143">
        <v>0</v>
      </c>
      <c r="V133" s="143">
        <v>3</v>
      </c>
      <c r="W133" s="143">
        <v>1</v>
      </c>
      <c r="X133" s="143">
        <v>0</v>
      </c>
      <c r="Y133" s="144">
        <f t="shared" si="5"/>
        <v>20</v>
      </c>
      <c r="Z133" s="146">
        <f t="shared" si="4"/>
        <v>72</v>
      </c>
      <c r="AA133" s="147" t="s">
        <v>906</v>
      </c>
      <c r="AB133" s="138"/>
    </row>
    <row r="134" spans="1:28" s="136" customFormat="1" ht="30">
      <c r="A134" s="124"/>
      <c r="B134" s="140">
        <v>124</v>
      </c>
      <c r="C134" s="140" t="s">
        <v>591</v>
      </c>
      <c r="D134" s="119" t="s">
        <v>590</v>
      </c>
      <c r="E134" s="119" t="s">
        <v>207</v>
      </c>
      <c r="F134" s="119" t="s">
        <v>583</v>
      </c>
      <c r="G134" s="141" t="s">
        <v>582</v>
      </c>
      <c r="H134" s="119" t="s">
        <v>275</v>
      </c>
      <c r="I134" s="145">
        <v>9</v>
      </c>
      <c r="J134" s="143">
        <v>7</v>
      </c>
      <c r="K134" s="143">
        <v>1</v>
      </c>
      <c r="L134" s="143">
        <v>0</v>
      </c>
      <c r="M134" s="143">
        <v>1</v>
      </c>
      <c r="N134" s="143">
        <v>4</v>
      </c>
      <c r="O134" s="143">
        <v>0</v>
      </c>
      <c r="P134" s="143">
        <v>1</v>
      </c>
      <c r="Q134" s="143">
        <v>2</v>
      </c>
      <c r="R134" s="143">
        <v>2</v>
      </c>
      <c r="S134" s="143">
        <v>0</v>
      </c>
      <c r="T134" s="143">
        <v>1</v>
      </c>
      <c r="U134" s="143">
        <v>0</v>
      </c>
      <c r="V134" s="143">
        <v>0</v>
      </c>
      <c r="W134" s="143">
        <v>0</v>
      </c>
      <c r="X134" s="143">
        <v>0</v>
      </c>
      <c r="Y134" s="144">
        <f t="shared" si="5"/>
        <v>19</v>
      </c>
      <c r="Z134" s="146">
        <f t="shared" si="4"/>
        <v>73</v>
      </c>
      <c r="AA134" s="147" t="s">
        <v>906</v>
      </c>
      <c r="AB134" s="138"/>
    </row>
    <row r="135" spans="1:28" s="136" customFormat="1" ht="60">
      <c r="A135" s="124"/>
      <c r="B135" s="140">
        <v>125</v>
      </c>
      <c r="C135" s="140" t="s">
        <v>589</v>
      </c>
      <c r="D135" s="119" t="s">
        <v>588</v>
      </c>
      <c r="E135" s="119" t="s">
        <v>202</v>
      </c>
      <c r="F135" s="119" t="s">
        <v>175</v>
      </c>
      <c r="G135" s="141" t="s">
        <v>582</v>
      </c>
      <c r="H135" s="119" t="s">
        <v>587</v>
      </c>
      <c r="I135" s="145">
        <v>9</v>
      </c>
      <c r="J135" s="143">
        <v>5</v>
      </c>
      <c r="K135" s="143">
        <v>0</v>
      </c>
      <c r="L135" s="143">
        <v>0</v>
      </c>
      <c r="M135" s="143">
        <v>3</v>
      </c>
      <c r="N135" s="143">
        <v>1</v>
      </c>
      <c r="O135" s="143">
        <v>1.5</v>
      </c>
      <c r="P135" s="143">
        <v>0</v>
      </c>
      <c r="Q135" s="143">
        <v>2.5</v>
      </c>
      <c r="R135" s="143">
        <v>2</v>
      </c>
      <c r="S135" s="143">
        <v>2</v>
      </c>
      <c r="T135" s="143">
        <v>2</v>
      </c>
      <c r="U135" s="143">
        <v>0</v>
      </c>
      <c r="V135" s="143">
        <v>0</v>
      </c>
      <c r="W135" s="143">
        <v>0</v>
      </c>
      <c r="X135" s="143">
        <v>0</v>
      </c>
      <c r="Y135" s="144">
        <f t="shared" si="5"/>
        <v>19</v>
      </c>
      <c r="Z135" s="146">
        <f t="shared" si="4"/>
        <v>73</v>
      </c>
      <c r="AA135" s="147" t="s">
        <v>906</v>
      </c>
      <c r="AB135" s="138"/>
    </row>
    <row r="136" spans="1:28" s="136" customFormat="1" ht="30">
      <c r="A136" s="124"/>
      <c r="B136" s="140">
        <v>126</v>
      </c>
      <c r="C136" s="140" t="s">
        <v>586</v>
      </c>
      <c r="D136" s="119" t="s">
        <v>585</v>
      </c>
      <c r="E136" s="119" t="s">
        <v>584</v>
      </c>
      <c r="F136" s="119" t="s">
        <v>583</v>
      </c>
      <c r="G136" s="141" t="s">
        <v>582</v>
      </c>
      <c r="H136" s="119" t="s">
        <v>240</v>
      </c>
      <c r="I136" s="145">
        <v>9</v>
      </c>
      <c r="J136" s="143">
        <v>5</v>
      </c>
      <c r="K136" s="143">
        <v>0.5</v>
      </c>
      <c r="L136" s="143">
        <v>0</v>
      </c>
      <c r="M136" s="143">
        <v>2</v>
      </c>
      <c r="N136" s="143">
        <v>2</v>
      </c>
      <c r="O136" s="143">
        <v>0</v>
      </c>
      <c r="P136" s="143">
        <v>0</v>
      </c>
      <c r="Q136" s="143">
        <v>3</v>
      </c>
      <c r="R136" s="143">
        <v>1.5</v>
      </c>
      <c r="S136" s="143">
        <v>0</v>
      </c>
      <c r="T136" s="143">
        <v>0</v>
      </c>
      <c r="U136" s="143">
        <v>0</v>
      </c>
      <c r="V136" s="143">
        <v>0</v>
      </c>
      <c r="W136" s="143">
        <v>1</v>
      </c>
      <c r="X136" s="143">
        <v>1</v>
      </c>
      <c r="Y136" s="144">
        <f t="shared" si="5"/>
        <v>16</v>
      </c>
      <c r="Z136" s="146">
        <f t="shared" si="4"/>
        <v>74</v>
      </c>
      <c r="AA136" s="147" t="s">
        <v>906</v>
      </c>
      <c r="AB136" s="138"/>
    </row>
    <row r="138" spans="2:6" ht="30">
      <c r="B138" s="68" t="s">
        <v>4</v>
      </c>
      <c r="C138" s="68"/>
      <c r="E138" s="68"/>
      <c r="F138" s="120" t="s">
        <v>581</v>
      </c>
    </row>
    <row r="139" spans="2:6" ht="30">
      <c r="B139" s="68" t="s">
        <v>13</v>
      </c>
      <c r="C139" s="68"/>
      <c r="E139" s="68"/>
      <c r="F139" s="120" t="s">
        <v>580</v>
      </c>
    </row>
    <row r="140" spans="2:6" ht="15">
      <c r="B140" s="68" t="s">
        <v>5</v>
      </c>
      <c r="C140" s="68"/>
      <c r="E140" s="68"/>
      <c r="F140" s="122" t="s">
        <v>579</v>
      </c>
    </row>
    <row r="141" spans="1:6" ht="15">
      <c r="A141" s="123"/>
      <c r="B141" s="123"/>
      <c r="C141" s="123"/>
      <c r="D141" s="123"/>
      <c r="E141" s="123"/>
      <c r="F141" s="122" t="s">
        <v>578</v>
      </c>
    </row>
    <row r="142" spans="5:6" ht="15">
      <c r="E142" s="113"/>
      <c r="F142" s="122" t="s">
        <v>577</v>
      </c>
    </row>
    <row r="143" ht="15">
      <c r="F143" s="122" t="s">
        <v>576</v>
      </c>
    </row>
    <row r="144" ht="15">
      <c r="F144" s="122" t="s">
        <v>575</v>
      </c>
    </row>
    <row r="145" ht="15">
      <c r="F145" s="122" t="s">
        <v>574</v>
      </c>
    </row>
    <row r="146" ht="15">
      <c r="F146" s="122" t="s">
        <v>573</v>
      </c>
    </row>
    <row r="147" ht="15">
      <c r="F147" s="122" t="s">
        <v>572</v>
      </c>
    </row>
    <row r="148" ht="15">
      <c r="F148" s="122" t="s">
        <v>571</v>
      </c>
    </row>
    <row r="149" ht="15">
      <c r="F149" s="122" t="s">
        <v>570</v>
      </c>
    </row>
  </sheetData>
  <sheetProtection/>
  <mergeCells count="9">
    <mergeCell ref="J9:W9"/>
    <mergeCell ref="A1:AA1"/>
    <mergeCell ref="A2:AA2"/>
    <mergeCell ref="A141:E141"/>
    <mergeCell ref="G7:AA7"/>
    <mergeCell ref="G8:AA8"/>
    <mergeCell ref="B3:E3"/>
    <mergeCell ref="B4:F4"/>
    <mergeCell ref="B5:E5"/>
  </mergeCells>
  <dataValidations count="1">
    <dataValidation allowBlank="1" showInputMessage="1" showErrorMessage="1" sqref="H10 B11 D11 D10:F10 G11:I11 G13 G15 G17 G20 G22 G24 G26 G28 G30 G32 G34 G36 G38 G40 G42 G44 G46 G48 G50 G52 G54 G56 G58 G60 G62 G64 G66 G68 G70 G72 G74 G77 G79 G81 G83 G85 G87 G89 G91 G93 G95 G97 G99 G101 G103 G105 G107 G109 G111 G113 G115 G117 G119 G121 G123 G125 G127 G129 G131 G133 G135 I33 I53 I73 I93 I113 I133"/>
  </dataValidations>
  <printOptions/>
  <pageMargins left="0.3937007874015748" right="0.19" top="0.3937007874015748" bottom="0.3937007874015748" header="0.5118110236220472" footer="0.5118110236220472"/>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Кира</cp:lastModifiedBy>
  <cp:lastPrinted>2022-11-28T15:15:56Z</cp:lastPrinted>
  <dcterms:created xsi:type="dcterms:W3CDTF">2009-02-02T10:15:41Z</dcterms:created>
  <dcterms:modified xsi:type="dcterms:W3CDTF">2022-12-02T09:45:30Z</dcterms:modified>
  <cp:category/>
  <cp:version/>
  <cp:contentType/>
  <cp:contentStatus/>
</cp:coreProperties>
</file>