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95" i="1"/>
  <c r="P9" l="1"/>
  <c r="P16"/>
  <c r="P32" l="1"/>
  <c r="P33"/>
  <c r="P77"/>
  <c r="P22"/>
  <c r="P23"/>
  <c r="P64"/>
  <c r="P108"/>
  <c r="P42"/>
  <c r="P15"/>
  <c r="P48"/>
  <c r="P35"/>
  <c r="P49"/>
  <c r="P81"/>
  <c r="P84"/>
  <c r="P63"/>
  <c r="P43"/>
  <c r="P52"/>
  <c r="P29"/>
  <c r="P31"/>
  <c r="P88"/>
  <c r="P109"/>
  <c r="P36"/>
  <c r="P69"/>
  <c r="P105"/>
  <c r="P112"/>
  <c r="P79"/>
  <c r="P53"/>
  <c r="P59"/>
  <c r="P54"/>
  <c r="P21"/>
  <c r="P65"/>
  <c r="P46"/>
  <c r="P107"/>
  <c r="P92"/>
  <c r="P102"/>
  <c r="P71"/>
  <c r="P70"/>
  <c r="P98"/>
  <c r="P17"/>
  <c r="P10"/>
  <c r="P85"/>
  <c r="P40"/>
  <c r="P37"/>
  <c r="P12"/>
  <c r="P24"/>
  <c r="P93"/>
  <c r="P60"/>
  <c r="P68"/>
  <c r="P39"/>
  <c r="P73"/>
  <c r="P61"/>
  <c r="P55"/>
  <c r="P78"/>
  <c r="P41"/>
  <c r="P96"/>
  <c r="P86"/>
  <c r="P28"/>
  <c r="P106"/>
  <c r="P30"/>
  <c r="P104"/>
  <c r="P99"/>
  <c r="P72"/>
  <c r="P56"/>
  <c r="P89"/>
  <c r="P50"/>
  <c r="P44"/>
  <c r="P74"/>
  <c r="P97"/>
  <c r="P82"/>
  <c r="P66"/>
  <c r="P58"/>
  <c r="P76"/>
  <c r="P101"/>
  <c r="P38"/>
  <c r="P67"/>
  <c r="P13"/>
  <c r="P80"/>
  <c r="P26"/>
  <c r="P75"/>
  <c r="P18"/>
  <c r="P110"/>
  <c r="P57"/>
  <c r="P34"/>
  <c r="P90"/>
  <c r="P94"/>
  <c r="P25"/>
  <c r="P27"/>
  <c r="P11"/>
  <c r="P62"/>
  <c r="P47"/>
  <c r="P14"/>
  <c r="P51"/>
  <c r="P19"/>
  <c r="P111"/>
  <c r="P100"/>
  <c r="P20"/>
  <c r="P45"/>
  <c r="P83"/>
  <c r="P91"/>
  <c r="P103"/>
  <c r="P87"/>
</calcChain>
</file>

<file path=xl/sharedStrings.xml><?xml version="1.0" encoding="utf-8"?>
<sst xmlns="http://schemas.openxmlformats.org/spreadsheetml/2006/main" count="648" uniqueCount="288">
  <si>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</si>
  <si>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</si>
  <si>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</si>
  <si>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</si>
  <si>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</si>
  <si>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</si>
  <si>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</si>
  <si>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</si>
  <si>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</si>
  <si>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>Шифр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</si>
  <si>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</si>
  <si>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</si>
  <si>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</si>
  <si>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</si>
  <si>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</si>
  <si>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</si>
  <si>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</si>
  <si>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>Локтина</t>
  </si>
  <si>
    <t xml:space="preserve">Екатерина </t>
  </si>
  <si>
    <t>Игоревна</t>
  </si>
  <si>
    <t xml:space="preserve">г. Омск </t>
  </si>
  <si>
    <t>Лекаревич</t>
  </si>
  <si>
    <t>Софья</t>
  </si>
  <si>
    <t>Сергеевна</t>
  </si>
  <si>
    <t>АНПОО  МАНО</t>
  </si>
  <si>
    <t>Казанцева</t>
  </si>
  <si>
    <t>Анастасия</t>
  </si>
  <si>
    <t>Алексеевна</t>
  </si>
  <si>
    <t>Белослудцева</t>
  </si>
  <si>
    <t>Карина</t>
  </si>
  <si>
    <t>Байдала</t>
  </si>
  <si>
    <t>Дарья</t>
  </si>
  <si>
    <t>Аухадиева</t>
  </si>
  <si>
    <t>Альбина</t>
  </si>
  <si>
    <t>Радиковна</t>
  </si>
  <si>
    <t>Косов</t>
  </si>
  <si>
    <t>Марк</t>
  </si>
  <si>
    <t>Артурович</t>
  </si>
  <si>
    <t>ФГКОУ "ОКВК"</t>
  </si>
  <si>
    <t>Баекежанова</t>
  </si>
  <si>
    <t>Канагат</t>
  </si>
  <si>
    <t>Ракомжановна</t>
  </si>
  <si>
    <t>Евсюкова</t>
  </si>
  <si>
    <t>Анна</t>
  </si>
  <si>
    <t>Максимовна</t>
  </si>
  <si>
    <t>Школа -интернат №20 ОАО "РЖД"</t>
  </si>
  <si>
    <t>Арестов</t>
  </si>
  <si>
    <t>Егор</t>
  </si>
  <si>
    <t>Алексеевич</t>
  </si>
  <si>
    <t>БОУ г. Омска "Средняя общеобразовательная школа №108"</t>
  </si>
  <si>
    <t>Кунищин</t>
  </si>
  <si>
    <t>Викторович</t>
  </si>
  <si>
    <t>Жилина</t>
  </si>
  <si>
    <t>Ангелина</t>
  </si>
  <si>
    <t>Александровна</t>
  </si>
  <si>
    <t>г.Омск</t>
  </si>
  <si>
    <t xml:space="preserve">Дюжева </t>
  </si>
  <si>
    <t>Елизавета</t>
  </si>
  <si>
    <t>Викторовна</t>
  </si>
  <si>
    <t>г. Омск</t>
  </si>
  <si>
    <t>БОУ г. Омска "Средняя общеобразовательная школа № 17"</t>
  </si>
  <si>
    <t>БОУ г. Омска "Средняя общеобразовательная школа № 81"</t>
  </si>
  <si>
    <t>БОУ г. Омска "Гимназия № 147"</t>
  </si>
  <si>
    <t>БОУ г. Омска "Средняя общеобразовательная школа № 114"</t>
  </si>
  <si>
    <t>БОУ г.Омска "Гимназия № 140"</t>
  </si>
  <si>
    <t>БОУ г. Омска "Средняя общебразовательная школа с углубленным изучением отдельных предметов № 73"</t>
  </si>
  <si>
    <t>БОУ г. Омска "Средняя общеобразовательная школа № 110"</t>
  </si>
  <si>
    <t>БОУ г.Омска "Средняя общеобразовательная школа № 7"</t>
  </si>
  <si>
    <t>БОУ г. Омска "Средняя общеобразовательная школа № 120"</t>
  </si>
  <si>
    <t>Зенкова</t>
  </si>
  <si>
    <t>Наталья</t>
  </si>
  <si>
    <t>БОУ г. Омска "Гимназия № 84"</t>
  </si>
  <si>
    <t>Зомерфельд</t>
  </si>
  <si>
    <t>Полина</t>
  </si>
  <si>
    <t xml:space="preserve"> БОУ г.Омска "Гимназия № 139"</t>
  </si>
  <si>
    <t>Федорова</t>
  </si>
  <si>
    <t>Виолетта</t>
  </si>
  <si>
    <t>Михайловна</t>
  </si>
  <si>
    <t>БОУ г. Омска "Средняя общеобразовательная школа № 142"</t>
  </si>
  <si>
    <t>Чеснокова</t>
  </si>
  <si>
    <t>БОУ г Омска "Гимназия № 62"</t>
  </si>
  <si>
    <t>Манохина</t>
  </si>
  <si>
    <t>Павловна</t>
  </si>
  <si>
    <t>БОУ г. Омска "Лицей № 137"</t>
  </si>
  <si>
    <t>Шпонько</t>
  </si>
  <si>
    <t>Мария</t>
  </si>
  <si>
    <t>Дмитриевна</t>
  </si>
  <si>
    <t>БОУ ОО "МОЦРО № 117"</t>
  </si>
  <si>
    <t>Тимошенко</t>
  </si>
  <si>
    <t>Ольга</t>
  </si>
  <si>
    <t>БОУ г. Омска "Гимназия № 19"</t>
  </si>
  <si>
    <t>Фомина</t>
  </si>
  <si>
    <t xml:space="preserve">Елизавета </t>
  </si>
  <si>
    <t>БОУ г. Омска "Гимназия № 85"</t>
  </si>
  <si>
    <t>Потапова</t>
  </si>
  <si>
    <t xml:space="preserve">Алиса </t>
  </si>
  <si>
    <t>БОУ г. Омска "Средняя общеобразовательная школа № 108"</t>
  </si>
  <si>
    <t>Руф</t>
  </si>
  <si>
    <t>Юлия</t>
  </si>
  <si>
    <t>БОУ г. Омска "Гимназия № 115"</t>
  </si>
  <si>
    <t>Ридигер</t>
  </si>
  <si>
    <t xml:space="preserve">Евгеньевна </t>
  </si>
  <si>
    <t>БОУ г. Омска "Лицей БИТ"</t>
  </si>
  <si>
    <t>1 задание</t>
  </si>
  <si>
    <t>2 задание</t>
  </si>
  <si>
    <t>3 задание</t>
  </si>
  <si>
    <t>Печенко</t>
  </si>
  <si>
    <t>Харченко</t>
  </si>
  <si>
    <t>Витальевна</t>
  </si>
  <si>
    <t>БОУ г. Омска "Гимназия № 69 им. Чередова И. М."</t>
  </si>
  <si>
    <t>Уточенко</t>
  </si>
  <si>
    <t>Никитична</t>
  </si>
  <si>
    <t>Домашова</t>
  </si>
  <si>
    <t>БОУ г . Омска "Лицей № 149"</t>
  </si>
  <si>
    <t>Бурюкин</t>
  </si>
  <si>
    <t>БОУ г. Омска "Гимназия № 139"</t>
  </si>
  <si>
    <t xml:space="preserve">Кудрявцева </t>
  </si>
  <si>
    <t>Валерия</t>
  </si>
  <si>
    <t>Алимова</t>
  </si>
  <si>
    <t>Арина</t>
  </si>
  <si>
    <t>Олеговна</t>
  </si>
  <si>
    <t xml:space="preserve">Иванова </t>
  </si>
  <si>
    <t>Вероника</t>
  </si>
  <si>
    <t>Глаголева</t>
  </si>
  <si>
    <t>Николаевна</t>
  </si>
  <si>
    <t>БОУ г. Омска "Лицей № 66"</t>
  </si>
  <si>
    <t>Афонина</t>
  </si>
  <si>
    <t xml:space="preserve">Дарья </t>
  </si>
  <si>
    <t>Андреевна</t>
  </si>
  <si>
    <t>БОУ "Средняя общеобразовательная школа № 11"</t>
  </si>
  <si>
    <t xml:space="preserve">Гребенщиков </t>
  </si>
  <si>
    <t>Артём</t>
  </si>
  <si>
    <t>Андреевич</t>
  </si>
  <si>
    <t>БОУ г. Омска "Гимназия № 43"</t>
  </si>
  <si>
    <t>Воронкова</t>
  </si>
  <si>
    <t>БОУг. Омска "Средняя общеобразовательная школа № 45"</t>
  </si>
  <si>
    <t>Гмызина</t>
  </si>
  <si>
    <t>Виктория</t>
  </si>
  <si>
    <t>БОУ г. Омска "Гимназия № 12"</t>
  </si>
  <si>
    <t>Жеребцова</t>
  </si>
  <si>
    <t xml:space="preserve">Надежда </t>
  </si>
  <si>
    <t>Владимировна</t>
  </si>
  <si>
    <t>БОУ г. Омска "Гимназия № 146"</t>
  </si>
  <si>
    <t>Майер</t>
  </si>
  <si>
    <t>Милена</t>
  </si>
  <si>
    <t>БОУ г. Омска "Гимназия № 62"</t>
  </si>
  <si>
    <t>Ласкажевская</t>
  </si>
  <si>
    <t>БОУ г. Омска "Лицей № 143"</t>
  </si>
  <si>
    <t xml:space="preserve">Горбунов </t>
  </si>
  <si>
    <t>Александр</t>
  </si>
  <si>
    <t>Евгеньевич</t>
  </si>
  <si>
    <t>Копылова</t>
  </si>
  <si>
    <t>БОУ г. Омска "Гимназия № 140"</t>
  </si>
  <si>
    <t>Бакуменко</t>
  </si>
  <si>
    <t>Илья</t>
  </si>
  <si>
    <t>Максимович</t>
  </si>
  <si>
    <t>Костина</t>
  </si>
  <si>
    <t>Аксенова</t>
  </si>
  <si>
    <t>БОУ г. Омска "Средняя общеобразовательная школа № 7"</t>
  </si>
  <si>
    <t>Гайсинская</t>
  </si>
  <si>
    <t>Кристина</t>
  </si>
  <si>
    <t>Кондратенко</t>
  </si>
  <si>
    <t>Матвей</t>
  </si>
  <si>
    <t>Денисович</t>
  </si>
  <si>
    <t>БОУ г. Омска "Лицей № 92"</t>
  </si>
  <si>
    <t>Александра</t>
  </si>
  <si>
    <t xml:space="preserve">Сергеевна </t>
  </si>
  <si>
    <t>БОУ г. Омска "Лицей № 149"</t>
  </si>
  <si>
    <t>Латышкина</t>
  </si>
  <si>
    <t xml:space="preserve">Кин </t>
  </si>
  <si>
    <t>Громова</t>
  </si>
  <si>
    <t>Курелева</t>
  </si>
  <si>
    <t>Ксения</t>
  </si>
  <si>
    <t>Захарова</t>
  </si>
  <si>
    <t>БОУ г. Омска "Средняя общеобразовательная школа № 27"</t>
  </si>
  <si>
    <t>Байрамова</t>
  </si>
  <si>
    <t>София</t>
  </si>
  <si>
    <t>Искендер кызы</t>
  </si>
  <si>
    <t>Абрарова</t>
  </si>
  <si>
    <t>Ильинична</t>
  </si>
  <si>
    <t>Абраамян</t>
  </si>
  <si>
    <t>Анита</t>
  </si>
  <si>
    <t>Кочкина</t>
  </si>
  <si>
    <t>БОУ г. Омска "Средняя общебразовательная школа № 80"</t>
  </si>
  <si>
    <t>Голикова</t>
  </si>
  <si>
    <t>БОУ г. Омска "Гимназия № 150"</t>
  </si>
  <si>
    <t>Благая</t>
  </si>
  <si>
    <t>Васильевна</t>
  </si>
  <si>
    <t>БОУ г. Омска "Средняя общеобразовательная школа с углубленным изучением отдельных предметов № 47"</t>
  </si>
  <si>
    <t>Генералова</t>
  </si>
  <si>
    <t>Казакова</t>
  </si>
  <si>
    <t>БОУ г. Омска "Лицей  № 54"</t>
  </si>
  <si>
    <t>БОУ г. Омска "Гимназия № 159"</t>
  </si>
  <si>
    <t>Безвершенко</t>
  </si>
  <si>
    <t>БОУ г. Омска "Гимназия № 69"</t>
  </si>
  <si>
    <t>Борода</t>
  </si>
  <si>
    <t>Юрьевна</t>
  </si>
  <si>
    <t>Константинович</t>
  </si>
  <si>
    <t>БОУ г. Омска "Средняя общеобразовательная школа № 63"</t>
  </si>
  <si>
    <t>Марченко</t>
  </si>
  <si>
    <t>Шалыгина</t>
  </si>
  <si>
    <t>БОУ г. Омска "Средняя общеобразовательная школа с углубленным изучением отдельных предметов № 14"</t>
  </si>
  <si>
    <t>Репин</t>
  </si>
  <si>
    <t>Витальевич</t>
  </si>
  <si>
    <t>БОУг. Омска "Лицей БИТ""</t>
  </si>
  <si>
    <t>Мережко</t>
  </si>
  <si>
    <t>Маргарита</t>
  </si>
  <si>
    <t>Селицкая</t>
  </si>
  <si>
    <t>Смолякова</t>
  </si>
  <si>
    <t>Василиса</t>
  </si>
  <si>
    <t>Снигерева</t>
  </si>
  <si>
    <t>БОУ г.Омска "Лицей № 143"</t>
  </si>
  <si>
    <t>Шилаева</t>
  </si>
  <si>
    <t>БОУг. Омска "Средняя общеобразовательная школа № 80"</t>
  </si>
  <si>
    <t>Некишева</t>
  </si>
  <si>
    <t>БОУ г. Омска "Средняя общеобразовательная школа № 30"</t>
  </si>
  <si>
    <t>Янцен</t>
  </si>
  <si>
    <t>Антонина</t>
  </si>
  <si>
    <t>БОУ г. Омска "Средняя общеобразовательная школа № 132"</t>
  </si>
  <si>
    <t>Тараненко</t>
  </si>
  <si>
    <t>Анжелика</t>
  </si>
  <si>
    <t>Сапанадзе</t>
  </si>
  <si>
    <t>БОУ г. Омска "Средняя оющеобразовательная школа № 142"</t>
  </si>
  <si>
    <t>Челядинова</t>
  </si>
  <si>
    <t>Проничева</t>
  </si>
  <si>
    <t>БОУ г. Омска "Гимназия№ 146"</t>
  </si>
  <si>
    <t>Юркинсон</t>
  </si>
  <si>
    <t xml:space="preserve">Ксения </t>
  </si>
  <si>
    <t>БОУ г. Омска "Средняя общеобразовательная школа № 101"</t>
  </si>
  <si>
    <t>Соболева</t>
  </si>
  <si>
    <t>БОУ г. Омска "Гимназия № 123"</t>
  </si>
  <si>
    <t xml:space="preserve">Сокольских </t>
  </si>
  <si>
    <t>БОУ г. Омска "Средняя общеобразовательная школа № 24"</t>
  </si>
  <si>
    <t xml:space="preserve">Маргарян </t>
  </si>
  <si>
    <t>Давид</t>
  </si>
  <si>
    <t>Геворгович</t>
  </si>
  <si>
    <t>Степаниденко</t>
  </si>
  <si>
    <t xml:space="preserve">Татьяна </t>
  </si>
  <si>
    <t>Стрельникова</t>
  </si>
  <si>
    <t>Морозова</t>
  </si>
  <si>
    <t>БОУ г. Омска "Средняя общеобразовательная школа № 141"</t>
  </si>
  <si>
    <t>Мельникова</t>
  </si>
  <si>
    <t>Диана</t>
  </si>
  <si>
    <t>БОУ г.Омск "Гимназия № 12"</t>
  </si>
  <si>
    <t>Пронькина</t>
  </si>
  <si>
    <t>Аркадьевна</t>
  </si>
  <si>
    <t>БОУ г. Омска "Средняя общеобразовательная школа № 37"</t>
  </si>
  <si>
    <t>Муромцева</t>
  </si>
  <si>
    <t>БОУ г. Омска "Лицей № 74"</t>
  </si>
  <si>
    <t>Семенова</t>
  </si>
  <si>
    <t>Владиславовна</t>
  </si>
  <si>
    <t>БОУ г. Омска "Гимназия № 76"</t>
  </si>
  <si>
    <t>Пущак</t>
  </si>
  <si>
    <t>Шерман</t>
  </si>
  <si>
    <t>Шевелева</t>
  </si>
  <si>
    <t>Яна</t>
  </si>
  <si>
    <t>Сафронова</t>
  </si>
  <si>
    <t>Валерьевна</t>
  </si>
  <si>
    <t>БОУ г.Омска "Средняя общеобразовательная школа № 81"</t>
  </si>
  <si>
    <t>Шевченко</t>
  </si>
  <si>
    <t>Артем</t>
  </si>
  <si>
    <t>Олегович</t>
  </si>
  <si>
    <t>Сиротина</t>
  </si>
  <si>
    <t>Ярослава</t>
  </si>
  <si>
    <t>Шиц</t>
  </si>
  <si>
    <t>Мамлин</t>
  </si>
  <si>
    <t>Александрович</t>
  </si>
  <si>
    <t>Пастухова</t>
  </si>
  <si>
    <t>Преловский</t>
  </si>
  <si>
    <t xml:space="preserve">Артём </t>
  </si>
  <si>
    <t>Дмитриевич</t>
  </si>
  <si>
    <t>Стеблин</t>
  </si>
  <si>
    <t>Самин</t>
  </si>
  <si>
    <t>Нумонович</t>
  </si>
  <si>
    <t>БОУ г. Омска "Лицей № 54"</t>
  </si>
  <si>
    <t>ОКВК</t>
  </si>
  <si>
    <t>Суслова</t>
  </si>
  <si>
    <t>Чередникова</t>
  </si>
  <si>
    <t xml:space="preserve">Председатель жюри:        Ляпина А.В.                        </t>
  </si>
  <si>
    <t>Предмет олимпиады:  литература</t>
  </si>
  <si>
    <t>Геворговна</t>
  </si>
  <si>
    <t>Костин</t>
  </si>
  <si>
    <t>победитель</t>
  </si>
  <si>
    <t>призер</t>
  </si>
  <si>
    <t xml:space="preserve">оценивания работ участников регионального этапа всероссийской олимпиады школьников на территории Омской области в 2022/23 учебном году                                                      </t>
  </si>
  <si>
    <t>Члены жюри: Подгорная И.П., Подоляк С.М., Давыдова И.Ю., Кумпинь С.Н., Отраснова О.В., Гингель Е.А., Рожик С.В., Массон В.В., Язовских Е.И.,</t>
  </si>
  <si>
    <t xml:space="preserve"> Пинко А.И., Еленич Н.А.,  Луфирова Ю.В., Глотко Н.Ю., Раевская С.М.</t>
  </si>
  <si>
    <t>участник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</si>
</sst>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0" fillId="0" borderId="1" xfId="0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14" fontId="14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14" fontId="14" fillId="0" borderId="2" xfId="0" applyNumberFormat="1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6"/>
  <sheetViews>
    <sheetView tabSelected="1" workbookViewId="0">
      <selection activeCell="Z9" sqref="Z9"/>
    </sheetView>
  </sheetViews>
  <sheetFormatPr defaultRowHeight="15"/>
  <cols>
    <col min="1" max="1" width="3.625" customWidth="1"/>
    <col min="2" max="2" width="5.625" customWidth="1"/>
    <col min="3" max="3" width="11.75" customWidth="1"/>
    <col min="4" max="4" width="10.25" customWidth="1"/>
    <col min="5" max="5" width="12.75" customWidth="1"/>
    <col min="6" max="6" width="4.25" customWidth="1"/>
    <col min="7" max="7" width="0.125" customWidth="1"/>
    <col min="8" max="8" width="4.875" hidden="1" customWidth="1"/>
    <col min="9" max="9" width="10" hidden="1" customWidth="1"/>
    <col min="10" max="10" width="6.875" customWidth="1"/>
    <col min="11" max="11" width="11.625" customWidth="1"/>
    <col min="12" max="12" width="4.125" customWidth="1"/>
    <col min="13" max="13" width="5.125" customWidth="1"/>
    <col min="14" max="14" width="4.75" customWidth="1"/>
    <col min="15" max="15" width="5" customWidth="1"/>
    <col min="16" max="16" width="5.875" customWidth="1"/>
    <col min="17" max="17" width="6" customWidth="1"/>
    <col min="18" max="18" width="8.875" customWidth="1"/>
  </cols>
  <sheetData>
    <row r="1" spans="1:2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"/>
      <c r="T1" s="4"/>
      <c r="U1" s="4"/>
      <c r="V1" s="4"/>
      <c r="W1" s="4"/>
      <c r="X1" s="4"/>
    </row>
    <row r="2" spans="1:24" ht="30" customHeight="1">
      <c r="A2" s="65" t="s">
        <v>284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"/>
      <c r="T2" s="1"/>
      <c r="U2" s="1"/>
      <c r="V2" s="1"/>
      <c r="W2" s="1"/>
      <c r="X2" s="1"/>
    </row>
    <row r="3" spans="1:24">
      <c r="A3" s="1"/>
      <c r="B3" s="72" t="s">
        <v>279</v>
      </c>
      <c r="C3" s="72"/>
      <c r="D3" s="72"/>
      <c r="E3" s="72"/>
      <c r="F3" s="39"/>
      <c r="G3" s="39"/>
      <c r="H3" s="39"/>
      <c r="I3" s="39"/>
      <c r="J3" s="72"/>
      <c r="K3" s="72"/>
      <c r="L3" s="7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1:24">
      <c r="A4" s="4"/>
      <c r="B4" s="4" t="s">
        <v>1</v>
      </c>
      <c r="C4" s="4"/>
      <c r="D4" s="4"/>
      <c r="E4" s="4">
        <v>11</v>
      </c>
      <c r="F4" s="4"/>
      <c r="G4" s="4"/>
      <c r="H4" s="4"/>
      <c r="I4" s="4"/>
      <c r="J4" s="5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"/>
    </row>
    <row r="5" spans="1:24">
      <c r="A5" s="8"/>
      <c r="B5" s="9" t="s">
        <v>2</v>
      </c>
      <c r="C5" s="37"/>
      <c r="D5" s="10"/>
      <c r="E5" s="37">
        <v>44889</v>
      </c>
      <c r="F5" s="11"/>
      <c r="G5" s="11"/>
      <c r="H5" s="11"/>
      <c r="I5" s="11"/>
      <c r="J5" s="12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>
      <c r="A6" s="8"/>
      <c r="B6" s="10" t="s">
        <v>3</v>
      </c>
      <c r="C6" s="10"/>
      <c r="D6" s="10"/>
      <c r="E6" s="10"/>
      <c r="F6" s="10">
        <v>87</v>
      </c>
      <c r="G6" s="10"/>
      <c r="H6" s="10"/>
      <c r="I6" s="10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3"/>
    </row>
    <row r="7" spans="1:24" s="19" customFormat="1" ht="36" customHeight="1">
      <c r="A7" s="66" t="s">
        <v>4</v>
      </c>
      <c r="B7" s="58" t="s">
        <v>9</v>
      </c>
      <c r="C7" s="58" t="s">
        <v>5</v>
      </c>
      <c r="D7" s="58" t="s">
        <v>6</v>
      </c>
      <c r="E7" s="58" t="s">
        <v>7</v>
      </c>
      <c r="F7" s="58"/>
      <c r="G7" s="58"/>
      <c r="H7" s="58"/>
      <c r="I7" s="58"/>
      <c r="J7" s="58" t="s">
        <v>10</v>
      </c>
      <c r="K7" s="58" t="s">
        <v>11</v>
      </c>
      <c r="L7" s="58" t="s">
        <v>12</v>
      </c>
      <c r="M7" s="69" t="s">
        <v>8</v>
      </c>
      <c r="N7" s="70"/>
      <c r="O7" s="71"/>
      <c r="P7" s="66" t="s">
        <v>13</v>
      </c>
      <c r="Q7" s="68" t="s">
        <v>14</v>
      </c>
      <c r="R7" s="68" t="s">
        <v>15</v>
      </c>
      <c r="S7" s="31"/>
      <c r="T7" s="31"/>
      <c r="U7" s="31"/>
      <c r="V7" s="32"/>
      <c r="W7" s="32"/>
      <c r="X7" s="32"/>
    </row>
    <row r="8" spans="1:24" ht="36">
      <c r="A8" s="6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 t="s">
        <v>103</v>
      </c>
      <c r="N8" s="17" t="s">
        <v>104</v>
      </c>
      <c r="O8" s="17" t="s">
        <v>105</v>
      </c>
      <c r="P8" s="67"/>
      <c r="Q8" s="68"/>
      <c r="R8" s="68"/>
      <c r="S8" s="33"/>
      <c r="T8" s="33"/>
      <c r="U8" s="33"/>
      <c r="V8" s="34"/>
      <c r="W8" s="35"/>
      <c r="X8" s="34"/>
    </row>
    <row r="9" spans="1:24" ht="56.25">
      <c r="A9" s="53">
        <v>1</v>
      </c>
      <c r="B9" s="45">
        <v>1173</v>
      </c>
      <c r="C9" s="45" t="s">
        <v>214</v>
      </c>
      <c r="D9" s="45" t="s">
        <v>122</v>
      </c>
      <c r="E9" s="45" t="s">
        <v>128</v>
      </c>
      <c r="F9" s="45"/>
      <c r="G9" s="46"/>
      <c r="H9" s="45"/>
      <c r="I9" s="45"/>
      <c r="J9" s="45" t="s">
        <v>59</v>
      </c>
      <c r="K9" s="47" t="s">
        <v>215</v>
      </c>
      <c r="L9" s="45">
        <v>11</v>
      </c>
      <c r="M9" s="48">
        <v>60</v>
      </c>
      <c r="N9" s="48">
        <v>19.5</v>
      </c>
      <c r="O9" s="48">
        <v>5</v>
      </c>
      <c r="P9" s="48">
        <f t="shared" ref="P9:P40" si="0">SUM(M9:O9)</f>
        <v>84.5</v>
      </c>
      <c r="Q9" s="54">
        <v>1</v>
      </c>
      <c r="R9" s="44" t="s">
        <v>282</v>
      </c>
      <c r="S9" s="22"/>
      <c r="T9" s="22"/>
      <c r="U9" s="22"/>
      <c r="V9" s="22"/>
      <c r="W9" s="16"/>
      <c r="X9" s="16"/>
    </row>
    <row r="10" spans="1:24" ht="33.75">
      <c r="A10" s="53">
        <v>2</v>
      </c>
      <c r="B10" s="45">
        <v>1142</v>
      </c>
      <c r="C10" s="45" t="s">
        <v>151</v>
      </c>
      <c r="D10" s="45" t="s">
        <v>119</v>
      </c>
      <c r="E10" s="45" t="s">
        <v>120</v>
      </c>
      <c r="F10" s="45"/>
      <c r="G10" s="46"/>
      <c r="H10" s="45"/>
      <c r="I10" s="45"/>
      <c r="J10" s="45" t="s">
        <v>59</v>
      </c>
      <c r="K10" s="47" t="s">
        <v>152</v>
      </c>
      <c r="L10" s="45">
        <v>11</v>
      </c>
      <c r="M10" s="48">
        <v>48</v>
      </c>
      <c r="N10" s="48">
        <v>20</v>
      </c>
      <c r="O10" s="48">
        <v>4</v>
      </c>
      <c r="P10" s="48">
        <f t="shared" si="0"/>
        <v>72</v>
      </c>
      <c r="Q10" s="54">
        <v>2</v>
      </c>
      <c r="R10" s="44" t="s">
        <v>283</v>
      </c>
      <c r="S10" s="22"/>
      <c r="T10" s="22"/>
      <c r="U10" s="22"/>
      <c r="V10" s="23"/>
      <c r="W10" s="16"/>
      <c r="X10" s="16"/>
    </row>
    <row r="11" spans="1:24" ht="33.75">
      <c r="A11" s="53">
        <v>3</v>
      </c>
      <c r="B11" s="45">
        <v>1191</v>
      </c>
      <c r="C11" s="45" t="s">
        <v>249</v>
      </c>
      <c r="D11" s="45" t="s">
        <v>95</v>
      </c>
      <c r="E11" s="45" t="s">
        <v>250</v>
      </c>
      <c r="F11" s="45"/>
      <c r="G11" s="46"/>
      <c r="H11" s="45"/>
      <c r="I11" s="45"/>
      <c r="J11" s="45" t="s">
        <v>59</v>
      </c>
      <c r="K11" s="47" t="s">
        <v>251</v>
      </c>
      <c r="L11" s="45">
        <v>11</v>
      </c>
      <c r="M11" s="48">
        <v>55</v>
      </c>
      <c r="N11" s="48">
        <v>14</v>
      </c>
      <c r="O11" s="48">
        <v>3</v>
      </c>
      <c r="P11" s="48">
        <f t="shared" si="0"/>
        <v>72</v>
      </c>
      <c r="Q11" s="54">
        <v>2</v>
      </c>
      <c r="R11" s="44" t="s">
        <v>283</v>
      </c>
      <c r="S11" s="22"/>
      <c r="T11" s="22"/>
      <c r="U11" s="22"/>
      <c r="V11" s="23"/>
      <c r="W11" s="16"/>
      <c r="X11" s="16"/>
    </row>
    <row r="12" spans="1:24" ht="22.5">
      <c r="A12" s="53">
        <v>4</v>
      </c>
      <c r="B12" s="45">
        <v>1146</v>
      </c>
      <c r="C12" s="45" t="s">
        <v>159</v>
      </c>
      <c r="D12" s="45" t="s">
        <v>160</v>
      </c>
      <c r="E12" s="45" t="s">
        <v>120</v>
      </c>
      <c r="F12" s="45"/>
      <c r="G12" s="46"/>
      <c r="H12" s="45"/>
      <c r="I12" s="45"/>
      <c r="J12" s="45" t="s">
        <v>59</v>
      </c>
      <c r="K12" s="47" t="s">
        <v>147</v>
      </c>
      <c r="L12" s="45">
        <v>11</v>
      </c>
      <c r="M12" s="48">
        <v>52</v>
      </c>
      <c r="N12" s="48">
        <v>17.5</v>
      </c>
      <c r="O12" s="48">
        <v>2</v>
      </c>
      <c r="P12" s="48">
        <f t="shared" si="0"/>
        <v>71.5</v>
      </c>
      <c r="Q12" s="54">
        <v>3</v>
      </c>
      <c r="R12" s="44" t="s">
        <v>283</v>
      </c>
      <c r="S12" s="22"/>
      <c r="T12" s="22"/>
      <c r="U12" s="22"/>
      <c r="V12" s="23"/>
      <c r="W12" s="16"/>
      <c r="X12" s="16"/>
    </row>
    <row r="13" spans="1:24" ht="33.75">
      <c r="A13" s="53">
        <v>5</v>
      </c>
      <c r="B13" s="45">
        <v>1179</v>
      </c>
      <c r="C13" s="45" t="s">
        <v>224</v>
      </c>
      <c r="D13" s="45" t="s">
        <v>18</v>
      </c>
      <c r="E13" s="45" t="s">
        <v>120</v>
      </c>
      <c r="F13" s="45"/>
      <c r="G13" s="46"/>
      <c r="H13" s="45"/>
      <c r="I13" s="45"/>
      <c r="J13" s="45" t="s">
        <v>59</v>
      </c>
      <c r="K13" s="47" t="s">
        <v>225</v>
      </c>
      <c r="L13" s="45">
        <v>11</v>
      </c>
      <c r="M13" s="48">
        <v>54</v>
      </c>
      <c r="N13" s="48">
        <v>14</v>
      </c>
      <c r="O13" s="48">
        <v>3</v>
      </c>
      <c r="P13" s="48">
        <f t="shared" si="0"/>
        <v>71</v>
      </c>
      <c r="Q13" s="54">
        <v>4</v>
      </c>
      <c r="R13" s="44" t="s">
        <v>283</v>
      </c>
      <c r="S13" s="22"/>
      <c r="T13" s="22"/>
      <c r="U13" s="22"/>
      <c r="V13" s="23"/>
      <c r="W13" s="22"/>
      <c r="X13" s="16"/>
    </row>
    <row r="14" spans="1:24" ht="22.5">
      <c r="A14" s="53">
        <v>6</v>
      </c>
      <c r="B14" s="45">
        <v>1194</v>
      </c>
      <c r="C14" s="45" t="s">
        <v>254</v>
      </c>
      <c r="D14" s="45" t="s">
        <v>255</v>
      </c>
      <c r="E14" s="45" t="s">
        <v>101</v>
      </c>
      <c r="F14" s="45"/>
      <c r="G14" s="46"/>
      <c r="H14" s="45"/>
      <c r="I14" s="45"/>
      <c r="J14" s="45" t="s">
        <v>55</v>
      </c>
      <c r="K14" s="47" t="s">
        <v>102</v>
      </c>
      <c r="L14" s="45">
        <v>11</v>
      </c>
      <c r="M14" s="48">
        <v>49</v>
      </c>
      <c r="N14" s="48">
        <v>14</v>
      </c>
      <c r="O14" s="48">
        <v>4</v>
      </c>
      <c r="P14" s="48">
        <f t="shared" si="0"/>
        <v>67</v>
      </c>
      <c r="Q14" s="54">
        <v>5</v>
      </c>
      <c r="R14" s="44" t="s">
        <v>283</v>
      </c>
      <c r="S14" s="25"/>
      <c r="T14" s="22"/>
      <c r="U14" s="22"/>
      <c r="V14" s="23"/>
      <c r="W14" s="16"/>
      <c r="X14" s="16"/>
    </row>
    <row r="15" spans="1:24" ht="56.25">
      <c r="A15" s="53">
        <v>7</v>
      </c>
      <c r="B15" s="45">
        <v>1110</v>
      </c>
      <c r="C15" s="45" t="s">
        <v>46</v>
      </c>
      <c r="D15" s="45" t="s">
        <v>47</v>
      </c>
      <c r="E15" s="45" t="s">
        <v>48</v>
      </c>
      <c r="F15" s="45"/>
      <c r="G15" s="46"/>
      <c r="H15" s="45"/>
      <c r="I15" s="45"/>
      <c r="J15" s="45" t="s">
        <v>20</v>
      </c>
      <c r="K15" s="47" t="s">
        <v>49</v>
      </c>
      <c r="L15" s="45">
        <v>11</v>
      </c>
      <c r="M15" s="48">
        <v>50</v>
      </c>
      <c r="N15" s="48">
        <v>12</v>
      </c>
      <c r="O15" s="48">
        <v>3.5</v>
      </c>
      <c r="P15" s="48">
        <f t="shared" si="0"/>
        <v>65.5</v>
      </c>
      <c r="Q15" s="54">
        <v>6</v>
      </c>
      <c r="R15" s="44" t="s">
        <v>283</v>
      </c>
      <c r="S15" s="22"/>
      <c r="T15" s="22"/>
      <c r="U15" s="22"/>
      <c r="V15" s="23"/>
      <c r="W15" s="16"/>
      <c r="X15" s="16"/>
    </row>
    <row r="16" spans="1:24" ht="22.5">
      <c r="A16" s="53">
        <v>8</v>
      </c>
      <c r="B16" s="45">
        <v>1119</v>
      </c>
      <c r="C16" s="45" t="s">
        <v>84</v>
      </c>
      <c r="D16" s="45" t="s">
        <v>85</v>
      </c>
      <c r="E16" s="45" t="s">
        <v>86</v>
      </c>
      <c r="F16" s="45"/>
      <c r="G16" s="46"/>
      <c r="H16" s="45"/>
      <c r="I16" s="45"/>
      <c r="J16" s="45" t="s">
        <v>59</v>
      </c>
      <c r="K16" s="47" t="s">
        <v>87</v>
      </c>
      <c r="L16" s="45">
        <v>11</v>
      </c>
      <c r="M16" s="48">
        <v>46</v>
      </c>
      <c r="N16" s="48">
        <v>13.5</v>
      </c>
      <c r="O16" s="48">
        <v>5</v>
      </c>
      <c r="P16" s="48">
        <f t="shared" si="0"/>
        <v>64.5</v>
      </c>
      <c r="Q16" s="54">
        <v>7</v>
      </c>
      <c r="R16" s="44" t="s">
        <v>283</v>
      </c>
      <c r="S16" s="22"/>
      <c r="T16" s="22"/>
      <c r="U16" s="22"/>
      <c r="V16" s="23"/>
      <c r="W16" s="16"/>
      <c r="X16" s="16"/>
    </row>
    <row r="17" spans="1:24" ht="33.75">
      <c r="A17" s="53">
        <v>9</v>
      </c>
      <c r="B17" s="45">
        <v>1141</v>
      </c>
      <c r="C17" s="45" t="s">
        <v>148</v>
      </c>
      <c r="D17" s="45" t="s">
        <v>149</v>
      </c>
      <c r="E17" s="45" t="s">
        <v>150</v>
      </c>
      <c r="F17" s="45"/>
      <c r="G17" s="46"/>
      <c r="H17" s="45"/>
      <c r="I17" s="45"/>
      <c r="J17" s="45" t="s">
        <v>59</v>
      </c>
      <c r="K17" s="47" t="s">
        <v>45</v>
      </c>
      <c r="L17" s="45">
        <v>11</v>
      </c>
      <c r="M17" s="48">
        <v>47</v>
      </c>
      <c r="N17" s="48">
        <v>13</v>
      </c>
      <c r="O17" s="48">
        <v>2</v>
      </c>
      <c r="P17" s="48">
        <f t="shared" si="0"/>
        <v>62</v>
      </c>
      <c r="Q17" s="54">
        <v>8</v>
      </c>
      <c r="R17" s="44" t="s">
        <v>283</v>
      </c>
      <c r="S17" s="22"/>
      <c r="T17" s="22"/>
      <c r="U17" s="22"/>
      <c r="V17" s="23"/>
      <c r="W17" s="16"/>
      <c r="X17" s="16"/>
    </row>
    <row r="18" spans="1:24" ht="56.25">
      <c r="A18" s="53">
        <v>10</v>
      </c>
      <c r="B18" s="45">
        <v>1183</v>
      </c>
      <c r="C18" s="45" t="s">
        <v>231</v>
      </c>
      <c r="D18" s="45" t="s">
        <v>22</v>
      </c>
      <c r="E18" s="45" t="s">
        <v>101</v>
      </c>
      <c r="F18" s="45"/>
      <c r="G18" s="46"/>
      <c r="H18" s="45"/>
      <c r="I18" s="45"/>
      <c r="J18" s="45" t="s">
        <v>59</v>
      </c>
      <c r="K18" s="47" t="s">
        <v>232</v>
      </c>
      <c r="L18" s="45">
        <v>11</v>
      </c>
      <c r="M18" s="48">
        <v>41</v>
      </c>
      <c r="N18" s="48">
        <v>17</v>
      </c>
      <c r="O18" s="48">
        <v>4</v>
      </c>
      <c r="P18" s="48">
        <f t="shared" si="0"/>
        <v>62</v>
      </c>
      <c r="Q18" s="54">
        <v>8</v>
      </c>
      <c r="R18" s="44" t="s">
        <v>283</v>
      </c>
      <c r="S18" s="22"/>
      <c r="T18" s="22"/>
      <c r="U18" s="22"/>
      <c r="V18" s="23"/>
      <c r="W18" s="16"/>
      <c r="X18" s="16"/>
    </row>
    <row r="19" spans="1:24" ht="33.75">
      <c r="A19" s="53">
        <v>11</v>
      </c>
      <c r="B19" s="45">
        <v>1196</v>
      </c>
      <c r="C19" s="45" t="s">
        <v>259</v>
      </c>
      <c r="D19" s="45" t="s">
        <v>260</v>
      </c>
      <c r="E19" s="45" t="s">
        <v>261</v>
      </c>
      <c r="F19" s="45"/>
      <c r="G19" s="46"/>
      <c r="H19" s="45"/>
      <c r="I19" s="45"/>
      <c r="J19" s="45" t="s">
        <v>59</v>
      </c>
      <c r="K19" s="47" t="s">
        <v>45</v>
      </c>
      <c r="L19" s="45">
        <v>11</v>
      </c>
      <c r="M19" s="48">
        <v>49</v>
      </c>
      <c r="N19" s="48">
        <v>10.5</v>
      </c>
      <c r="O19" s="48">
        <v>2</v>
      </c>
      <c r="P19" s="48">
        <f t="shared" si="0"/>
        <v>61.5</v>
      </c>
      <c r="Q19" s="54">
        <v>9</v>
      </c>
      <c r="R19" s="44" t="s">
        <v>283</v>
      </c>
      <c r="S19" s="22"/>
      <c r="T19" s="22"/>
      <c r="U19" s="22"/>
      <c r="V19" s="23"/>
      <c r="W19" s="16"/>
      <c r="X19" s="16"/>
    </row>
    <row r="20" spans="1:24" ht="33.75">
      <c r="A20" s="53">
        <v>12</v>
      </c>
      <c r="B20" s="45">
        <v>1199</v>
      </c>
      <c r="C20" s="45" t="s">
        <v>265</v>
      </c>
      <c r="D20" s="45" t="s">
        <v>47</v>
      </c>
      <c r="E20" s="45" t="s">
        <v>266</v>
      </c>
      <c r="F20" s="45"/>
      <c r="G20" s="46"/>
      <c r="H20" s="45"/>
      <c r="I20" s="45"/>
      <c r="J20" s="45" t="s">
        <v>59</v>
      </c>
      <c r="K20" s="47" t="s">
        <v>145</v>
      </c>
      <c r="L20" s="45">
        <v>11</v>
      </c>
      <c r="M20" s="48">
        <v>47</v>
      </c>
      <c r="N20" s="48">
        <v>12.5</v>
      </c>
      <c r="O20" s="48">
        <v>2</v>
      </c>
      <c r="P20" s="48">
        <f t="shared" si="0"/>
        <v>61.5</v>
      </c>
      <c r="Q20" s="54">
        <v>9</v>
      </c>
      <c r="R20" s="44" t="s">
        <v>283</v>
      </c>
      <c r="S20" s="22"/>
      <c r="T20" s="22"/>
      <c r="U20" s="22"/>
      <c r="V20" s="23"/>
      <c r="W20" s="16"/>
      <c r="X20" s="16"/>
    </row>
    <row r="21" spans="1:24" ht="22.5">
      <c r="A21" s="53">
        <v>13</v>
      </c>
      <c r="B21" s="45">
        <v>1132</v>
      </c>
      <c r="C21" s="45" t="s">
        <v>121</v>
      </c>
      <c r="D21" s="45" t="s">
        <v>122</v>
      </c>
      <c r="E21" s="45" t="s">
        <v>23</v>
      </c>
      <c r="F21" s="45"/>
      <c r="G21" s="46"/>
      <c r="H21" s="45"/>
      <c r="I21" s="45"/>
      <c r="J21" s="45" t="s">
        <v>59</v>
      </c>
      <c r="K21" s="47" t="s">
        <v>87</v>
      </c>
      <c r="L21" s="45">
        <v>11</v>
      </c>
      <c r="M21" s="48">
        <v>42</v>
      </c>
      <c r="N21" s="48">
        <v>15</v>
      </c>
      <c r="O21" s="48">
        <v>3</v>
      </c>
      <c r="P21" s="48">
        <f t="shared" si="0"/>
        <v>60</v>
      </c>
      <c r="Q21" s="54">
        <v>10</v>
      </c>
      <c r="R21" s="44" t="s">
        <v>283</v>
      </c>
      <c r="S21" s="22"/>
      <c r="T21" s="22"/>
      <c r="U21" s="22"/>
      <c r="V21" s="23"/>
      <c r="W21" s="16"/>
      <c r="X21" s="16"/>
    </row>
    <row r="22" spans="1:24" ht="101.25">
      <c r="A22" s="53">
        <v>14</v>
      </c>
      <c r="B22" s="45">
        <v>115</v>
      </c>
      <c r="C22" s="45" t="s">
        <v>30</v>
      </c>
      <c r="D22" s="45" t="s">
        <v>31</v>
      </c>
      <c r="E22" s="45" t="s">
        <v>23</v>
      </c>
      <c r="F22" s="45"/>
      <c r="G22" s="46"/>
      <c r="H22" s="45"/>
      <c r="I22" s="45"/>
      <c r="J22" s="45" t="s">
        <v>20</v>
      </c>
      <c r="K22" s="47" t="s">
        <v>65</v>
      </c>
      <c r="L22" s="45">
        <v>11</v>
      </c>
      <c r="M22" s="48">
        <v>42</v>
      </c>
      <c r="N22" s="48">
        <v>13.5</v>
      </c>
      <c r="O22" s="48">
        <v>4</v>
      </c>
      <c r="P22" s="48">
        <f t="shared" si="0"/>
        <v>59.5</v>
      </c>
      <c r="Q22" s="54">
        <v>11</v>
      </c>
      <c r="R22" s="44" t="s">
        <v>283</v>
      </c>
      <c r="S22" s="22"/>
      <c r="T22" s="22"/>
      <c r="U22" s="22"/>
      <c r="V22" s="23"/>
      <c r="W22" s="16"/>
      <c r="X22" s="16"/>
    </row>
    <row r="23" spans="1:24" ht="33.75">
      <c r="A23" s="53">
        <v>15</v>
      </c>
      <c r="B23" s="45">
        <v>116</v>
      </c>
      <c r="C23" s="45" t="s">
        <v>32</v>
      </c>
      <c r="D23" s="45" t="s">
        <v>33</v>
      </c>
      <c r="E23" s="45" t="s">
        <v>34</v>
      </c>
      <c r="F23" s="45"/>
      <c r="G23" s="46"/>
      <c r="H23" s="45"/>
      <c r="I23" s="45"/>
      <c r="J23" s="45" t="s">
        <v>20</v>
      </c>
      <c r="K23" s="47" t="s">
        <v>64</v>
      </c>
      <c r="L23" s="45">
        <v>11</v>
      </c>
      <c r="M23" s="48">
        <v>43</v>
      </c>
      <c r="N23" s="48">
        <v>13.5</v>
      </c>
      <c r="O23" s="48">
        <v>3</v>
      </c>
      <c r="P23" s="48">
        <f t="shared" si="0"/>
        <v>59.5</v>
      </c>
      <c r="Q23" s="54">
        <v>11</v>
      </c>
      <c r="R23" s="44" t="s">
        <v>283</v>
      </c>
      <c r="S23" s="22"/>
      <c r="T23" s="22"/>
      <c r="U23" s="22"/>
      <c r="V23" s="23"/>
      <c r="W23" s="16"/>
      <c r="X23" s="16"/>
    </row>
    <row r="24" spans="1:24" ht="22.5">
      <c r="A24" s="53">
        <v>16</v>
      </c>
      <c r="B24" s="45">
        <v>1147</v>
      </c>
      <c r="C24" s="45" t="s">
        <v>161</v>
      </c>
      <c r="D24" s="45" t="s">
        <v>162</v>
      </c>
      <c r="E24" s="45" t="s">
        <v>163</v>
      </c>
      <c r="F24" s="45"/>
      <c r="G24" s="46"/>
      <c r="H24" s="45"/>
      <c r="I24" s="45"/>
      <c r="J24" s="45" t="s">
        <v>59</v>
      </c>
      <c r="K24" s="47" t="s">
        <v>164</v>
      </c>
      <c r="L24" s="45">
        <v>11</v>
      </c>
      <c r="M24" s="48">
        <v>50</v>
      </c>
      <c r="N24" s="48">
        <v>6</v>
      </c>
      <c r="O24" s="48">
        <v>3</v>
      </c>
      <c r="P24" s="48">
        <f t="shared" si="0"/>
        <v>59</v>
      </c>
      <c r="Q24" s="54">
        <v>12</v>
      </c>
      <c r="R24" s="44" t="s">
        <v>283</v>
      </c>
      <c r="S24" s="22"/>
      <c r="T24" s="22"/>
      <c r="U24" s="22"/>
      <c r="V24" s="23"/>
      <c r="W24" s="16"/>
      <c r="X24" s="16"/>
    </row>
    <row r="25" spans="1:24" ht="56.25">
      <c r="A25" s="53">
        <v>17</v>
      </c>
      <c r="B25" s="45">
        <v>1189</v>
      </c>
      <c r="C25" s="45" t="s">
        <v>244</v>
      </c>
      <c r="D25" s="45" t="s">
        <v>165</v>
      </c>
      <c r="E25" s="45" t="s">
        <v>245</v>
      </c>
      <c r="F25" s="45"/>
      <c r="G25" s="46"/>
      <c r="H25" s="45"/>
      <c r="I25" s="45"/>
      <c r="J25" s="45" t="s">
        <v>55</v>
      </c>
      <c r="K25" s="47" t="s">
        <v>246</v>
      </c>
      <c r="L25" s="45">
        <v>11</v>
      </c>
      <c r="M25" s="48">
        <v>34</v>
      </c>
      <c r="N25" s="48">
        <v>20.5</v>
      </c>
      <c r="O25" s="48">
        <v>4</v>
      </c>
      <c r="P25" s="48">
        <f t="shared" si="0"/>
        <v>58.5</v>
      </c>
      <c r="Q25" s="54">
        <v>13</v>
      </c>
      <c r="R25" s="44" t="s">
        <v>283</v>
      </c>
      <c r="S25" s="22"/>
      <c r="T25" s="22"/>
      <c r="U25" s="22"/>
      <c r="V25" s="23"/>
      <c r="W25" s="16"/>
      <c r="X25" s="16"/>
    </row>
    <row r="26" spans="1:24" ht="56.25">
      <c r="A26" s="53">
        <v>18</v>
      </c>
      <c r="B26" s="45">
        <v>1181</v>
      </c>
      <c r="C26" s="45" t="s">
        <v>88</v>
      </c>
      <c r="D26" s="45" t="s">
        <v>227</v>
      </c>
      <c r="E26" s="45" t="s">
        <v>86</v>
      </c>
      <c r="F26" s="45"/>
      <c r="G26" s="46"/>
      <c r="H26" s="45"/>
      <c r="I26" s="45"/>
      <c r="J26" s="45" t="s">
        <v>59</v>
      </c>
      <c r="K26" s="47" t="s">
        <v>228</v>
      </c>
      <c r="L26" s="45">
        <v>11</v>
      </c>
      <c r="M26" s="48">
        <v>43</v>
      </c>
      <c r="N26" s="48">
        <v>11.5</v>
      </c>
      <c r="O26" s="48">
        <v>3.5</v>
      </c>
      <c r="P26" s="48">
        <f t="shared" si="0"/>
        <v>58</v>
      </c>
      <c r="Q26" s="54">
        <v>14</v>
      </c>
      <c r="R26" s="44" t="s">
        <v>283</v>
      </c>
      <c r="S26" s="22"/>
      <c r="T26" s="22"/>
      <c r="U26" s="22"/>
      <c r="V26" s="23"/>
      <c r="W26" s="16"/>
      <c r="X26" s="16"/>
    </row>
    <row r="27" spans="1:24" ht="22.5">
      <c r="A27" s="53">
        <v>19</v>
      </c>
      <c r="B27" s="45">
        <v>1190</v>
      </c>
      <c r="C27" s="45" t="s">
        <v>247</v>
      </c>
      <c r="D27" s="45" t="s">
        <v>98</v>
      </c>
      <c r="E27" s="45" t="s">
        <v>128</v>
      </c>
      <c r="F27" s="45"/>
      <c r="G27" s="46"/>
      <c r="H27" s="45"/>
      <c r="I27" s="45"/>
      <c r="J27" s="45" t="s">
        <v>59</v>
      </c>
      <c r="K27" s="47" t="s">
        <v>248</v>
      </c>
      <c r="L27" s="45">
        <v>11</v>
      </c>
      <c r="M27" s="48">
        <v>41</v>
      </c>
      <c r="N27" s="48">
        <v>11.5</v>
      </c>
      <c r="O27" s="48">
        <v>5</v>
      </c>
      <c r="P27" s="48">
        <f t="shared" si="0"/>
        <v>57.5</v>
      </c>
      <c r="Q27" s="54">
        <v>15</v>
      </c>
      <c r="R27" s="44" t="s">
        <v>283</v>
      </c>
      <c r="S27" s="22"/>
      <c r="T27" s="22"/>
      <c r="U27" s="22"/>
      <c r="V27" s="23"/>
      <c r="W27" s="16"/>
      <c r="X27" s="16"/>
    </row>
    <row r="28" spans="1:24" ht="101.25">
      <c r="A28" s="53">
        <v>20</v>
      </c>
      <c r="B28" s="45">
        <v>1159</v>
      </c>
      <c r="C28" s="45" t="s">
        <v>186</v>
      </c>
      <c r="D28" s="45" t="s">
        <v>73</v>
      </c>
      <c r="E28" s="45" t="s">
        <v>187</v>
      </c>
      <c r="F28" s="45"/>
      <c r="G28" s="46"/>
      <c r="H28" s="45"/>
      <c r="I28" s="45"/>
      <c r="J28" s="45" t="s">
        <v>59</v>
      </c>
      <c r="K28" s="47" t="s">
        <v>188</v>
      </c>
      <c r="L28" s="45">
        <v>11</v>
      </c>
      <c r="M28" s="48">
        <v>41</v>
      </c>
      <c r="N28" s="48">
        <v>12</v>
      </c>
      <c r="O28" s="48">
        <v>4</v>
      </c>
      <c r="P28" s="48">
        <f t="shared" si="0"/>
        <v>57</v>
      </c>
      <c r="Q28" s="54">
        <v>16</v>
      </c>
      <c r="R28" s="44" t="s">
        <v>283</v>
      </c>
      <c r="S28" s="36"/>
      <c r="T28" s="22"/>
      <c r="U28" s="22"/>
      <c r="V28" s="23"/>
      <c r="W28" s="16"/>
      <c r="X28" s="16"/>
    </row>
    <row r="29" spans="1:24" ht="33.75">
      <c r="A29" s="53">
        <v>21</v>
      </c>
      <c r="B29" s="45">
        <v>1120</v>
      </c>
      <c r="C29" s="45" t="s">
        <v>88</v>
      </c>
      <c r="D29" s="45" t="s">
        <v>89</v>
      </c>
      <c r="E29" s="45" t="s">
        <v>86</v>
      </c>
      <c r="F29" s="45"/>
      <c r="G29" s="46"/>
      <c r="H29" s="45"/>
      <c r="I29" s="45"/>
      <c r="J29" s="45" t="s">
        <v>59</v>
      </c>
      <c r="K29" s="47" t="s">
        <v>90</v>
      </c>
      <c r="L29" s="45">
        <v>11</v>
      </c>
      <c r="M29" s="48">
        <v>35</v>
      </c>
      <c r="N29" s="48">
        <v>18.5</v>
      </c>
      <c r="O29" s="48">
        <v>3</v>
      </c>
      <c r="P29" s="48">
        <f t="shared" si="0"/>
        <v>56.5</v>
      </c>
      <c r="Q29" s="54">
        <v>17</v>
      </c>
      <c r="R29" s="44" t="s">
        <v>283</v>
      </c>
      <c r="S29" s="22"/>
      <c r="T29" s="22"/>
      <c r="U29" s="22"/>
      <c r="V29" s="23"/>
      <c r="W29" s="16"/>
      <c r="X29" s="16"/>
    </row>
    <row r="30" spans="1:24" ht="33.75">
      <c r="A30" s="53">
        <v>22</v>
      </c>
      <c r="B30" s="45">
        <v>1161</v>
      </c>
      <c r="C30" s="45" t="s">
        <v>190</v>
      </c>
      <c r="D30" s="45" t="s">
        <v>172</v>
      </c>
      <c r="E30" s="45" t="s">
        <v>54</v>
      </c>
      <c r="F30" s="45"/>
      <c r="G30" s="46"/>
      <c r="H30" s="45"/>
      <c r="I30" s="45"/>
      <c r="J30" s="45" t="s">
        <v>59</v>
      </c>
      <c r="K30" s="47" t="s">
        <v>192</v>
      </c>
      <c r="L30" s="45">
        <v>11</v>
      </c>
      <c r="M30" s="48">
        <v>41</v>
      </c>
      <c r="N30" s="48">
        <v>11.5</v>
      </c>
      <c r="O30" s="48">
        <v>4</v>
      </c>
      <c r="P30" s="48">
        <f t="shared" si="0"/>
        <v>56.5</v>
      </c>
      <c r="Q30" s="54">
        <v>17</v>
      </c>
      <c r="R30" s="44" t="s">
        <v>283</v>
      </c>
      <c r="S30" s="22"/>
      <c r="T30" s="22"/>
      <c r="U30" s="22"/>
      <c r="V30" s="23"/>
      <c r="W30" s="16"/>
      <c r="X30" s="16"/>
    </row>
    <row r="31" spans="1:24" ht="33.75">
      <c r="A31" s="53">
        <v>23</v>
      </c>
      <c r="B31" s="45">
        <v>1121</v>
      </c>
      <c r="C31" s="45" t="s">
        <v>91</v>
      </c>
      <c r="D31" s="45" t="s">
        <v>92</v>
      </c>
      <c r="E31" s="45" t="s">
        <v>27</v>
      </c>
      <c r="F31" s="45"/>
      <c r="G31" s="46"/>
      <c r="H31" s="45"/>
      <c r="I31" s="45"/>
      <c r="J31" s="45" t="s">
        <v>20</v>
      </c>
      <c r="K31" s="47" t="s">
        <v>93</v>
      </c>
      <c r="L31" s="45">
        <v>11</v>
      </c>
      <c r="M31" s="48">
        <v>39</v>
      </c>
      <c r="N31" s="48">
        <v>13</v>
      </c>
      <c r="O31" s="48">
        <v>4</v>
      </c>
      <c r="P31" s="48">
        <f t="shared" si="0"/>
        <v>56</v>
      </c>
      <c r="Q31" s="54">
        <v>18</v>
      </c>
      <c r="R31" s="44" t="s">
        <v>283</v>
      </c>
      <c r="S31" s="22"/>
      <c r="T31" s="22"/>
      <c r="U31" s="22"/>
      <c r="V31" s="23"/>
      <c r="W31" s="16"/>
      <c r="X31" s="16"/>
    </row>
    <row r="32" spans="1:24">
      <c r="A32" s="53">
        <v>24</v>
      </c>
      <c r="B32" s="45">
        <v>112</v>
      </c>
      <c r="C32" s="45" t="s">
        <v>21</v>
      </c>
      <c r="D32" s="45" t="s">
        <v>22</v>
      </c>
      <c r="E32" s="45" t="s">
        <v>23</v>
      </c>
      <c r="F32" s="45"/>
      <c r="G32" s="46"/>
      <c r="H32" s="45"/>
      <c r="I32" s="45"/>
      <c r="J32" s="45" t="s">
        <v>20</v>
      </c>
      <c r="K32" s="47" t="s">
        <v>24</v>
      </c>
      <c r="L32" s="45">
        <v>11</v>
      </c>
      <c r="M32" s="48">
        <v>39</v>
      </c>
      <c r="N32" s="48">
        <v>13.5</v>
      </c>
      <c r="O32" s="48">
        <v>3</v>
      </c>
      <c r="P32" s="48">
        <f t="shared" si="0"/>
        <v>55.5</v>
      </c>
      <c r="Q32" s="54">
        <v>19</v>
      </c>
      <c r="R32" s="44" t="s">
        <v>283</v>
      </c>
      <c r="S32" s="22"/>
      <c r="T32" s="22"/>
      <c r="U32" s="22"/>
      <c r="V32" s="23"/>
      <c r="W32" s="16"/>
      <c r="X32" s="16"/>
    </row>
    <row r="33" spans="1:104" ht="56.25">
      <c r="A33" s="53">
        <v>25</v>
      </c>
      <c r="B33" s="45">
        <v>113</v>
      </c>
      <c r="C33" s="45" t="s">
        <v>25</v>
      </c>
      <c r="D33" s="45" t="s">
        <v>26</v>
      </c>
      <c r="E33" s="45" t="s">
        <v>27</v>
      </c>
      <c r="F33" s="45"/>
      <c r="G33" s="46"/>
      <c r="H33" s="45"/>
      <c r="I33" s="45"/>
      <c r="J33" s="45" t="s">
        <v>20</v>
      </c>
      <c r="K33" s="47" t="s">
        <v>67</v>
      </c>
      <c r="L33" s="45">
        <v>11</v>
      </c>
      <c r="M33" s="48">
        <v>35</v>
      </c>
      <c r="N33" s="48">
        <v>16.5</v>
      </c>
      <c r="O33" s="48">
        <v>4</v>
      </c>
      <c r="P33" s="48">
        <f t="shared" si="0"/>
        <v>55.5</v>
      </c>
      <c r="Q33" s="54">
        <v>19</v>
      </c>
      <c r="R33" s="44" t="s">
        <v>283</v>
      </c>
      <c r="S33" s="22"/>
      <c r="T33" s="22"/>
      <c r="U33" s="22"/>
      <c r="V33" s="23"/>
      <c r="W33" s="16"/>
      <c r="X33" s="16"/>
    </row>
    <row r="34" spans="1:104" ht="56.25">
      <c r="A34" s="53">
        <v>26</v>
      </c>
      <c r="B34" s="45">
        <v>1186</v>
      </c>
      <c r="C34" s="45" t="s">
        <v>238</v>
      </c>
      <c r="D34" s="45" t="s">
        <v>137</v>
      </c>
      <c r="E34" s="45" t="s">
        <v>101</v>
      </c>
      <c r="F34" s="45"/>
      <c r="G34" s="46"/>
      <c r="H34" s="45"/>
      <c r="I34" s="45"/>
      <c r="J34" s="45" t="s">
        <v>59</v>
      </c>
      <c r="K34" s="47" t="s">
        <v>240</v>
      </c>
      <c r="L34" s="45">
        <v>11</v>
      </c>
      <c r="M34" s="48">
        <v>41</v>
      </c>
      <c r="N34" s="48">
        <v>11.5</v>
      </c>
      <c r="O34" s="48">
        <v>3</v>
      </c>
      <c r="P34" s="48">
        <f t="shared" si="0"/>
        <v>55.5</v>
      </c>
      <c r="Q34" s="54">
        <v>19</v>
      </c>
      <c r="R34" s="44" t="s">
        <v>283</v>
      </c>
      <c r="S34" s="22"/>
      <c r="T34" s="22"/>
      <c r="U34" s="22"/>
      <c r="V34" s="23"/>
      <c r="W34" s="16"/>
      <c r="X34" s="16"/>
    </row>
    <row r="35" spans="1:104" ht="56.25">
      <c r="A35" s="53">
        <v>27</v>
      </c>
      <c r="B35" s="45">
        <v>1112</v>
      </c>
      <c r="C35" s="45" t="s">
        <v>52</v>
      </c>
      <c r="D35" s="45" t="s">
        <v>53</v>
      </c>
      <c r="E35" s="45" t="s">
        <v>54</v>
      </c>
      <c r="F35" s="45"/>
      <c r="G35" s="46"/>
      <c r="H35" s="45"/>
      <c r="I35" s="45"/>
      <c r="J35" s="45" t="s">
        <v>59</v>
      </c>
      <c r="K35" s="47" t="s">
        <v>61</v>
      </c>
      <c r="L35" s="45">
        <v>11</v>
      </c>
      <c r="M35" s="48">
        <v>42</v>
      </c>
      <c r="N35" s="48">
        <v>9</v>
      </c>
      <c r="O35" s="48">
        <v>4</v>
      </c>
      <c r="P35" s="48">
        <f t="shared" si="0"/>
        <v>55</v>
      </c>
      <c r="Q35" s="54">
        <v>20</v>
      </c>
      <c r="R35" s="44" t="s">
        <v>283</v>
      </c>
      <c r="S35" s="22"/>
      <c r="T35" s="22"/>
      <c r="U35" s="22"/>
      <c r="V35" s="23"/>
      <c r="W35" s="22"/>
      <c r="X35" s="16"/>
    </row>
    <row r="36" spans="1:104" ht="22.5">
      <c r="A36" s="53">
        <v>28</v>
      </c>
      <c r="B36" s="45">
        <v>1124</v>
      </c>
      <c r="C36" s="45" t="s">
        <v>100</v>
      </c>
      <c r="D36" s="45" t="s">
        <v>73</v>
      </c>
      <c r="E36" s="45" t="s">
        <v>101</v>
      </c>
      <c r="F36" s="45"/>
      <c r="G36" s="46"/>
      <c r="H36" s="45"/>
      <c r="I36" s="45"/>
      <c r="J36" s="45" t="s">
        <v>59</v>
      </c>
      <c r="K36" s="47" t="s">
        <v>102</v>
      </c>
      <c r="L36" s="45">
        <v>11</v>
      </c>
      <c r="M36" s="48">
        <v>30</v>
      </c>
      <c r="N36" s="48">
        <v>19.5</v>
      </c>
      <c r="O36" s="48">
        <v>4</v>
      </c>
      <c r="P36" s="48">
        <f t="shared" si="0"/>
        <v>53.5</v>
      </c>
      <c r="Q36" s="54">
        <v>21</v>
      </c>
      <c r="R36" s="44" t="s">
        <v>283</v>
      </c>
      <c r="S36" s="25"/>
      <c r="T36" s="22"/>
      <c r="U36" s="22"/>
      <c r="V36" s="23"/>
      <c r="W36" s="16"/>
      <c r="X36" s="16"/>
    </row>
    <row r="37" spans="1:104" ht="56.25">
      <c r="A37" s="53">
        <v>29</v>
      </c>
      <c r="B37" s="45">
        <v>1145</v>
      </c>
      <c r="C37" s="45" t="s">
        <v>157</v>
      </c>
      <c r="D37" s="45" t="s">
        <v>85</v>
      </c>
      <c r="E37" s="45" t="s">
        <v>54</v>
      </c>
      <c r="F37" s="45"/>
      <c r="G37" s="46"/>
      <c r="H37" s="45"/>
      <c r="I37" s="45"/>
      <c r="J37" s="45" t="s">
        <v>59</v>
      </c>
      <c r="K37" s="47" t="s">
        <v>158</v>
      </c>
      <c r="L37" s="45">
        <v>11</v>
      </c>
      <c r="M37" s="48">
        <v>37</v>
      </c>
      <c r="N37" s="48">
        <v>13</v>
      </c>
      <c r="O37" s="48">
        <v>3</v>
      </c>
      <c r="P37" s="48">
        <f t="shared" si="0"/>
        <v>53</v>
      </c>
      <c r="Q37" s="54">
        <v>22</v>
      </c>
      <c r="R37" s="44" t="s">
        <v>283</v>
      </c>
      <c r="S37" s="22"/>
      <c r="T37" s="22"/>
      <c r="U37" s="22"/>
      <c r="V37" s="23"/>
      <c r="W37" s="16"/>
      <c r="X37" s="16"/>
    </row>
    <row r="38" spans="1:104" ht="33.75">
      <c r="A38" s="53">
        <v>30</v>
      </c>
      <c r="B38" s="45">
        <v>1177</v>
      </c>
      <c r="C38" s="45" t="s">
        <v>107</v>
      </c>
      <c r="D38" s="45" t="s">
        <v>127</v>
      </c>
      <c r="E38" s="45" t="s">
        <v>108</v>
      </c>
      <c r="F38" s="45"/>
      <c r="G38" s="45"/>
      <c r="H38" s="45"/>
      <c r="I38" s="45"/>
      <c r="J38" s="45" t="s">
        <v>59</v>
      </c>
      <c r="K38" s="47" t="s">
        <v>194</v>
      </c>
      <c r="L38" s="45">
        <v>11</v>
      </c>
      <c r="M38" s="48">
        <v>37</v>
      </c>
      <c r="N38" s="48">
        <v>12</v>
      </c>
      <c r="O38" s="48">
        <v>4</v>
      </c>
      <c r="P38" s="48">
        <f t="shared" si="0"/>
        <v>53</v>
      </c>
      <c r="Q38" s="54">
        <v>22</v>
      </c>
      <c r="R38" s="44" t="s">
        <v>283</v>
      </c>
      <c r="S38" s="22"/>
      <c r="T38" s="22"/>
      <c r="U38" s="22"/>
      <c r="V38" s="23"/>
      <c r="W38" s="16"/>
      <c r="X38" s="16"/>
    </row>
    <row r="39" spans="1:104" ht="56.25">
      <c r="A39" s="53">
        <v>31</v>
      </c>
      <c r="B39" s="45">
        <v>1151</v>
      </c>
      <c r="C39" s="45" t="s">
        <v>170</v>
      </c>
      <c r="D39" s="45" t="s">
        <v>22</v>
      </c>
      <c r="E39" s="45" t="s">
        <v>124</v>
      </c>
      <c r="F39" s="45"/>
      <c r="G39" s="46"/>
      <c r="H39" s="45"/>
      <c r="I39" s="45"/>
      <c r="J39" s="45" t="s">
        <v>59</v>
      </c>
      <c r="K39" s="47" t="s">
        <v>78</v>
      </c>
      <c r="L39" s="45">
        <v>11</v>
      </c>
      <c r="M39" s="48">
        <v>40</v>
      </c>
      <c r="N39" s="48">
        <v>8.5</v>
      </c>
      <c r="O39" s="48">
        <v>4</v>
      </c>
      <c r="P39" s="48">
        <f t="shared" si="0"/>
        <v>52.5</v>
      </c>
      <c r="Q39" s="54">
        <v>23</v>
      </c>
      <c r="R39" s="44" t="s">
        <v>283</v>
      </c>
      <c r="S39" s="22"/>
      <c r="T39" s="22"/>
      <c r="U39" s="22"/>
      <c r="V39" s="23"/>
      <c r="W39" s="16"/>
      <c r="X39" s="16"/>
    </row>
    <row r="40" spans="1:104" ht="45">
      <c r="A40" s="53">
        <v>32</v>
      </c>
      <c r="B40" s="45">
        <v>1144</v>
      </c>
      <c r="C40" s="45" t="s">
        <v>156</v>
      </c>
      <c r="D40" s="45" t="s">
        <v>73</v>
      </c>
      <c r="E40" s="45" t="s">
        <v>19</v>
      </c>
      <c r="F40" s="45"/>
      <c r="G40" s="46"/>
      <c r="H40" s="45"/>
      <c r="I40" s="45"/>
      <c r="J40" s="45" t="s">
        <v>59</v>
      </c>
      <c r="K40" s="47" t="s">
        <v>109</v>
      </c>
      <c r="L40" s="45">
        <v>11</v>
      </c>
      <c r="M40" s="48">
        <v>35</v>
      </c>
      <c r="N40" s="48">
        <v>13.5</v>
      </c>
      <c r="O40" s="48">
        <v>3</v>
      </c>
      <c r="P40" s="48">
        <f t="shared" si="0"/>
        <v>51.5</v>
      </c>
      <c r="Q40" s="54">
        <v>24</v>
      </c>
      <c r="R40" s="44" t="s">
        <v>283</v>
      </c>
      <c r="S40" s="22"/>
      <c r="T40" s="22"/>
      <c r="U40" s="22"/>
      <c r="V40" s="23"/>
      <c r="W40" s="16"/>
      <c r="X40" s="16"/>
    </row>
    <row r="41" spans="1:104" ht="33.75">
      <c r="A41" s="53">
        <v>33</v>
      </c>
      <c r="B41" s="45">
        <v>1156</v>
      </c>
      <c r="C41" s="45" t="s">
        <v>180</v>
      </c>
      <c r="D41" s="45" t="s">
        <v>181</v>
      </c>
      <c r="E41" s="45" t="s">
        <v>280</v>
      </c>
      <c r="F41" s="45"/>
      <c r="G41" s="46"/>
      <c r="H41" s="45"/>
      <c r="I41" s="45"/>
      <c r="J41" s="45" t="s">
        <v>59</v>
      </c>
      <c r="K41" s="47" t="s">
        <v>115</v>
      </c>
      <c r="L41" s="45">
        <v>11</v>
      </c>
      <c r="M41" s="48">
        <v>35</v>
      </c>
      <c r="N41" s="48">
        <v>12</v>
      </c>
      <c r="O41" s="48">
        <v>4</v>
      </c>
      <c r="P41" s="48">
        <f t="shared" ref="P41:P72" si="1">SUM(M41:O41)</f>
        <v>51</v>
      </c>
      <c r="Q41" s="54">
        <v>25</v>
      </c>
      <c r="R41" s="44" t="s">
        <v>283</v>
      </c>
      <c r="S41" s="22"/>
      <c r="T41" s="22"/>
      <c r="U41" s="22"/>
      <c r="V41" s="23"/>
      <c r="W41" s="16"/>
      <c r="X41" s="16"/>
    </row>
    <row r="42" spans="1:104" ht="33.75">
      <c r="A42" s="53">
        <v>34</v>
      </c>
      <c r="B42" s="45">
        <v>119</v>
      </c>
      <c r="C42" s="45" t="s">
        <v>42</v>
      </c>
      <c r="D42" s="45" t="s">
        <v>43</v>
      </c>
      <c r="E42" s="45" t="s">
        <v>44</v>
      </c>
      <c r="F42" s="45"/>
      <c r="G42" s="46"/>
      <c r="H42" s="45"/>
      <c r="I42" s="45"/>
      <c r="J42" s="45" t="s">
        <v>20</v>
      </c>
      <c r="K42" s="47" t="s">
        <v>45</v>
      </c>
      <c r="L42" s="45">
        <v>11</v>
      </c>
      <c r="M42" s="48">
        <v>33</v>
      </c>
      <c r="N42" s="48">
        <v>15.5</v>
      </c>
      <c r="O42" s="48">
        <v>2</v>
      </c>
      <c r="P42" s="48">
        <f t="shared" si="1"/>
        <v>50.5</v>
      </c>
      <c r="Q42" s="54">
        <v>26</v>
      </c>
      <c r="R42" s="44" t="s">
        <v>283</v>
      </c>
      <c r="S42" s="22"/>
      <c r="T42" s="22"/>
      <c r="U42" s="22"/>
      <c r="V42" s="23"/>
      <c r="W42" s="16"/>
      <c r="X42" s="16"/>
    </row>
    <row r="43" spans="1:104" ht="33.75">
      <c r="A43" s="53">
        <v>35</v>
      </c>
      <c r="B43" s="45">
        <v>1117</v>
      </c>
      <c r="C43" s="45" t="s">
        <v>79</v>
      </c>
      <c r="D43" s="45" t="s">
        <v>53</v>
      </c>
      <c r="E43" s="45" t="s">
        <v>27</v>
      </c>
      <c r="F43" s="45"/>
      <c r="G43" s="46"/>
      <c r="H43" s="45"/>
      <c r="I43" s="45"/>
      <c r="J43" s="45" t="s">
        <v>59</v>
      </c>
      <c r="K43" s="47" t="s">
        <v>80</v>
      </c>
      <c r="L43" s="45">
        <v>11</v>
      </c>
      <c r="M43" s="48">
        <v>36</v>
      </c>
      <c r="N43" s="48">
        <v>10</v>
      </c>
      <c r="O43" s="48">
        <v>4</v>
      </c>
      <c r="P43" s="48">
        <f t="shared" si="1"/>
        <v>50</v>
      </c>
      <c r="Q43" s="54">
        <v>27</v>
      </c>
      <c r="R43" s="44" t="s">
        <v>283</v>
      </c>
      <c r="S43" s="22"/>
      <c r="T43" s="22"/>
      <c r="U43" s="22"/>
      <c r="V43" s="23"/>
      <c r="W43" s="16"/>
      <c r="X43" s="16"/>
    </row>
    <row r="44" spans="1:104" ht="33.75">
      <c r="A44" s="53">
        <v>36</v>
      </c>
      <c r="B44" s="49">
        <v>1168</v>
      </c>
      <c r="C44" s="49" t="s">
        <v>205</v>
      </c>
      <c r="D44" s="49" t="s">
        <v>206</v>
      </c>
      <c r="E44" s="49" t="s">
        <v>58</v>
      </c>
      <c r="F44" s="45"/>
      <c r="G44" s="50"/>
      <c r="H44" s="45"/>
      <c r="I44" s="45"/>
      <c r="J44" s="49" t="s">
        <v>55</v>
      </c>
      <c r="K44" s="51" t="s">
        <v>99</v>
      </c>
      <c r="L44" s="49">
        <v>11</v>
      </c>
      <c r="M44" s="52">
        <v>29</v>
      </c>
      <c r="N44" s="52">
        <v>17</v>
      </c>
      <c r="O44" s="52">
        <v>4</v>
      </c>
      <c r="P44" s="48">
        <f t="shared" si="1"/>
        <v>50</v>
      </c>
      <c r="Q44" s="55">
        <v>27</v>
      </c>
      <c r="R44" s="44" t="s">
        <v>283</v>
      </c>
      <c r="S44" s="22"/>
      <c r="T44" s="22"/>
      <c r="U44" s="22"/>
      <c r="V44" s="23"/>
      <c r="W44" s="16"/>
      <c r="X44" s="16"/>
    </row>
    <row r="45" spans="1:104" s="38" customFormat="1" ht="33.75">
      <c r="A45" s="53">
        <v>37</v>
      </c>
      <c r="B45" s="45">
        <v>11100</v>
      </c>
      <c r="C45" s="45" t="s">
        <v>267</v>
      </c>
      <c r="D45" s="45" t="s">
        <v>237</v>
      </c>
      <c r="E45" s="45" t="s">
        <v>44</v>
      </c>
      <c r="F45" s="45"/>
      <c r="G45" s="46"/>
      <c r="H45" s="45"/>
      <c r="I45" s="45"/>
      <c r="J45" s="45" t="s">
        <v>59</v>
      </c>
      <c r="K45" s="47" t="s">
        <v>99</v>
      </c>
      <c r="L45" s="45">
        <v>11</v>
      </c>
      <c r="M45" s="48">
        <v>38</v>
      </c>
      <c r="N45" s="48">
        <v>11</v>
      </c>
      <c r="O45" s="48">
        <v>1</v>
      </c>
      <c r="P45" s="48">
        <f t="shared" si="1"/>
        <v>50</v>
      </c>
      <c r="Q45" s="54">
        <v>27</v>
      </c>
      <c r="R45" s="44" t="s">
        <v>283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</row>
    <row r="46" spans="1:104" s="38" customFormat="1" ht="45">
      <c r="A46" s="53">
        <v>38</v>
      </c>
      <c r="B46" s="45">
        <v>1134</v>
      </c>
      <c r="C46" s="45" t="s">
        <v>126</v>
      </c>
      <c r="D46" s="45" t="s">
        <v>127</v>
      </c>
      <c r="E46" s="45" t="s">
        <v>128</v>
      </c>
      <c r="F46" s="45"/>
      <c r="G46" s="46"/>
      <c r="H46" s="45"/>
      <c r="I46" s="45"/>
      <c r="J46" s="45" t="s">
        <v>59</v>
      </c>
      <c r="K46" s="47" t="s">
        <v>129</v>
      </c>
      <c r="L46" s="45">
        <v>11</v>
      </c>
      <c r="M46" s="48">
        <v>39</v>
      </c>
      <c r="N46" s="48">
        <v>7.5</v>
      </c>
      <c r="O46" s="48">
        <v>3</v>
      </c>
      <c r="P46" s="48">
        <f t="shared" si="1"/>
        <v>49.5</v>
      </c>
      <c r="Q46" s="54">
        <v>28</v>
      </c>
      <c r="R46" s="44" t="s">
        <v>283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1:104" s="38" customFormat="1" ht="22.5">
      <c r="A47" s="53">
        <v>39</v>
      </c>
      <c r="B47" s="45">
        <v>1193</v>
      </c>
      <c r="C47" s="45" t="s">
        <v>253</v>
      </c>
      <c r="D47" s="45" t="s">
        <v>176</v>
      </c>
      <c r="E47" s="45" t="s">
        <v>108</v>
      </c>
      <c r="F47" s="45"/>
      <c r="G47" s="46"/>
      <c r="H47" s="45"/>
      <c r="I47" s="45"/>
      <c r="J47" s="45" t="s">
        <v>59</v>
      </c>
      <c r="K47" s="47" t="s">
        <v>125</v>
      </c>
      <c r="L47" s="45">
        <v>11</v>
      </c>
      <c r="M47" s="48">
        <v>33</v>
      </c>
      <c r="N47" s="48">
        <v>14.5</v>
      </c>
      <c r="O47" s="48">
        <v>2</v>
      </c>
      <c r="P47" s="48">
        <f t="shared" si="1"/>
        <v>49.5</v>
      </c>
      <c r="Q47" s="54">
        <v>28</v>
      </c>
      <c r="R47" s="44" t="s">
        <v>283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</row>
    <row r="48" spans="1:104" s="38" customFormat="1" ht="33.75">
      <c r="A48" s="53">
        <v>40</v>
      </c>
      <c r="B48" s="45">
        <v>1111</v>
      </c>
      <c r="C48" s="45" t="s">
        <v>50</v>
      </c>
      <c r="D48" s="45" t="s">
        <v>47</v>
      </c>
      <c r="E48" s="45" t="s">
        <v>51</v>
      </c>
      <c r="F48" s="45"/>
      <c r="G48" s="46"/>
      <c r="H48" s="45"/>
      <c r="I48" s="45"/>
      <c r="J48" s="45" t="s">
        <v>20</v>
      </c>
      <c r="K48" s="47" t="s">
        <v>62</v>
      </c>
      <c r="L48" s="45">
        <v>11</v>
      </c>
      <c r="M48" s="48">
        <v>37</v>
      </c>
      <c r="N48" s="48">
        <v>9</v>
      </c>
      <c r="O48" s="48">
        <v>3</v>
      </c>
      <c r="P48" s="48">
        <f t="shared" si="1"/>
        <v>49</v>
      </c>
      <c r="Q48" s="54">
        <v>29</v>
      </c>
      <c r="R48" s="44" t="s">
        <v>283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</row>
    <row r="49" spans="1:104" s="38" customFormat="1" ht="56.25">
      <c r="A49" s="53">
        <v>41</v>
      </c>
      <c r="B49" s="45">
        <v>1113</v>
      </c>
      <c r="C49" s="45" t="s">
        <v>56</v>
      </c>
      <c r="D49" s="45" t="s">
        <v>57</v>
      </c>
      <c r="E49" s="45" t="s">
        <v>58</v>
      </c>
      <c r="F49" s="45"/>
      <c r="G49" s="46"/>
      <c r="H49" s="45"/>
      <c r="I49" s="45"/>
      <c r="J49" s="45" t="s">
        <v>59</v>
      </c>
      <c r="K49" s="47" t="s">
        <v>60</v>
      </c>
      <c r="L49" s="45">
        <v>11</v>
      </c>
      <c r="M49" s="48">
        <v>43</v>
      </c>
      <c r="N49" s="48">
        <v>5</v>
      </c>
      <c r="O49" s="48">
        <v>1</v>
      </c>
      <c r="P49" s="48">
        <f t="shared" si="1"/>
        <v>49</v>
      </c>
      <c r="Q49" s="54">
        <v>29</v>
      </c>
      <c r="R49" s="44" t="s">
        <v>283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</row>
    <row r="50" spans="1:104" s="38" customFormat="1" ht="22.5">
      <c r="A50" s="53">
        <v>42</v>
      </c>
      <c r="B50" s="45">
        <v>1167</v>
      </c>
      <c r="C50" s="45" t="s">
        <v>202</v>
      </c>
      <c r="D50" s="45" t="s">
        <v>154</v>
      </c>
      <c r="E50" s="45" t="s">
        <v>203</v>
      </c>
      <c r="F50" s="45"/>
      <c r="G50" s="46"/>
      <c r="H50" s="45"/>
      <c r="I50" s="45"/>
      <c r="J50" s="45" t="s">
        <v>59</v>
      </c>
      <c r="K50" s="47" t="s">
        <v>204</v>
      </c>
      <c r="L50" s="45">
        <v>11</v>
      </c>
      <c r="M50" s="48">
        <v>36</v>
      </c>
      <c r="N50" s="48">
        <v>9.5</v>
      </c>
      <c r="O50" s="48">
        <v>3</v>
      </c>
      <c r="P50" s="48">
        <f t="shared" si="1"/>
        <v>48.5</v>
      </c>
      <c r="Q50" s="54">
        <v>30</v>
      </c>
      <c r="R50" s="44" t="s">
        <v>283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</row>
    <row r="51" spans="1:104" s="38" customFormat="1" ht="56.25">
      <c r="A51" s="53">
        <v>43</v>
      </c>
      <c r="B51" s="45">
        <v>1195</v>
      </c>
      <c r="C51" s="45" t="s">
        <v>256</v>
      </c>
      <c r="D51" s="45" t="s">
        <v>73</v>
      </c>
      <c r="E51" s="45" t="s">
        <v>257</v>
      </c>
      <c r="F51" s="45"/>
      <c r="G51" s="46"/>
      <c r="H51" s="45"/>
      <c r="I51" s="45"/>
      <c r="J51" s="45" t="s">
        <v>59</v>
      </c>
      <c r="K51" s="47" t="s">
        <v>258</v>
      </c>
      <c r="L51" s="45">
        <v>11</v>
      </c>
      <c r="M51" s="48">
        <v>35</v>
      </c>
      <c r="N51" s="48">
        <v>12.5</v>
      </c>
      <c r="O51" s="48">
        <v>1</v>
      </c>
      <c r="P51" s="48">
        <f t="shared" si="1"/>
        <v>48.5</v>
      </c>
      <c r="Q51" s="54">
        <v>30</v>
      </c>
      <c r="R51" s="44" t="s">
        <v>283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</row>
    <row r="52" spans="1:104" s="38" customFormat="1" ht="22.5">
      <c r="A52" s="53">
        <v>44</v>
      </c>
      <c r="B52" s="45">
        <v>1118</v>
      </c>
      <c r="C52" s="45" t="s">
        <v>81</v>
      </c>
      <c r="D52" s="45" t="s">
        <v>73</v>
      </c>
      <c r="E52" s="45" t="s">
        <v>82</v>
      </c>
      <c r="F52" s="45"/>
      <c r="G52" s="46"/>
      <c r="H52" s="45"/>
      <c r="I52" s="45"/>
      <c r="J52" s="45" t="s">
        <v>59</v>
      </c>
      <c r="K52" s="47" t="s">
        <v>83</v>
      </c>
      <c r="L52" s="45">
        <v>11</v>
      </c>
      <c r="M52" s="48">
        <v>36</v>
      </c>
      <c r="N52" s="48">
        <v>11</v>
      </c>
      <c r="O52" s="48">
        <v>1</v>
      </c>
      <c r="P52" s="48">
        <f t="shared" si="1"/>
        <v>48</v>
      </c>
      <c r="Q52" s="54">
        <v>31</v>
      </c>
      <c r="R52" s="43" t="s">
        <v>287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</row>
    <row r="53" spans="1:104" s="38" customFormat="1" ht="33.75">
      <c r="A53" s="53">
        <v>45</v>
      </c>
      <c r="B53" s="45">
        <v>1129</v>
      </c>
      <c r="C53" s="45" t="s">
        <v>114</v>
      </c>
      <c r="D53" s="45" t="s">
        <v>29</v>
      </c>
      <c r="E53" s="45"/>
      <c r="F53" s="45"/>
      <c r="G53" s="46"/>
      <c r="H53" s="45"/>
      <c r="I53" s="45"/>
      <c r="J53" s="45" t="s">
        <v>59</v>
      </c>
      <c r="K53" s="47" t="s">
        <v>115</v>
      </c>
      <c r="L53" s="45">
        <v>11</v>
      </c>
      <c r="M53" s="48">
        <v>25</v>
      </c>
      <c r="N53" s="48">
        <v>19</v>
      </c>
      <c r="O53" s="48">
        <v>4</v>
      </c>
      <c r="P53" s="48">
        <f t="shared" si="1"/>
        <v>48</v>
      </c>
      <c r="Q53" s="54">
        <v>31</v>
      </c>
      <c r="R53" s="43" t="s">
        <v>287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s="38" customFormat="1" ht="56.25">
      <c r="A54" s="53">
        <v>46</v>
      </c>
      <c r="B54" s="45">
        <v>1131</v>
      </c>
      <c r="C54" s="45" t="s">
        <v>118</v>
      </c>
      <c r="D54" s="45" t="s">
        <v>119</v>
      </c>
      <c r="E54" s="45" t="s">
        <v>120</v>
      </c>
      <c r="F54" s="45"/>
      <c r="G54" s="46"/>
      <c r="H54" s="45"/>
      <c r="I54" s="45"/>
      <c r="J54" s="45" t="s">
        <v>59</v>
      </c>
      <c r="K54" s="47" t="s">
        <v>68</v>
      </c>
      <c r="L54" s="45">
        <v>11</v>
      </c>
      <c r="M54" s="48">
        <v>37</v>
      </c>
      <c r="N54" s="48">
        <v>10.5</v>
      </c>
      <c r="O54" s="48">
        <v>0</v>
      </c>
      <c r="P54" s="48">
        <f t="shared" si="1"/>
        <v>47.5</v>
      </c>
      <c r="Q54" s="54">
        <v>32</v>
      </c>
      <c r="R54" s="43" t="s">
        <v>287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s="38" customFormat="1" ht="33.75">
      <c r="A55" s="53">
        <v>47</v>
      </c>
      <c r="B55" s="45">
        <v>1154</v>
      </c>
      <c r="C55" s="45" t="s">
        <v>175</v>
      </c>
      <c r="D55" s="45" t="s">
        <v>176</v>
      </c>
      <c r="E55" s="45" t="s">
        <v>177</v>
      </c>
      <c r="F55" s="45"/>
      <c r="G55" s="46"/>
      <c r="H55" s="45"/>
      <c r="I55" s="45"/>
      <c r="J55" s="45" t="s">
        <v>59</v>
      </c>
      <c r="K55" s="47" t="s">
        <v>62</v>
      </c>
      <c r="L55" s="45">
        <v>11</v>
      </c>
      <c r="M55" s="48">
        <v>33</v>
      </c>
      <c r="N55" s="48">
        <v>12</v>
      </c>
      <c r="O55" s="48">
        <v>2</v>
      </c>
      <c r="P55" s="48">
        <f t="shared" si="1"/>
        <v>47</v>
      </c>
      <c r="Q55" s="54">
        <v>33</v>
      </c>
      <c r="R55" s="43" t="s">
        <v>287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1:104" s="38" customFormat="1" ht="22.5">
      <c r="A56" s="53">
        <v>48</v>
      </c>
      <c r="B56" s="45">
        <v>1165</v>
      </c>
      <c r="C56" s="45" t="s">
        <v>199</v>
      </c>
      <c r="D56" s="45" t="s">
        <v>22</v>
      </c>
      <c r="E56" s="45" t="s">
        <v>101</v>
      </c>
      <c r="F56" s="45"/>
      <c r="G56" s="46"/>
      <c r="H56" s="45"/>
      <c r="I56" s="45"/>
      <c r="J56" s="45" t="s">
        <v>55</v>
      </c>
      <c r="K56" s="47" t="s">
        <v>87</v>
      </c>
      <c r="L56" s="45">
        <v>11</v>
      </c>
      <c r="M56" s="48">
        <v>28</v>
      </c>
      <c r="N56" s="48">
        <v>15</v>
      </c>
      <c r="O56" s="48">
        <v>4</v>
      </c>
      <c r="P56" s="48">
        <f t="shared" si="1"/>
        <v>47</v>
      </c>
      <c r="Q56" s="54">
        <v>33</v>
      </c>
      <c r="R56" s="43" t="s">
        <v>287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1:104" ht="56.25">
      <c r="A57" s="53">
        <v>49</v>
      </c>
      <c r="B57" s="45">
        <v>1185</v>
      </c>
      <c r="C57" s="45" t="s">
        <v>236</v>
      </c>
      <c r="D57" s="45" t="s">
        <v>237</v>
      </c>
      <c r="E57" s="45" t="s">
        <v>58</v>
      </c>
      <c r="F57" s="45"/>
      <c r="G57" s="46"/>
      <c r="H57" s="45"/>
      <c r="I57" s="45"/>
      <c r="J57" s="45" t="s">
        <v>20</v>
      </c>
      <c r="K57" s="47" t="s">
        <v>96</v>
      </c>
      <c r="L57" s="45">
        <v>11</v>
      </c>
      <c r="M57" s="48">
        <v>34</v>
      </c>
      <c r="N57" s="48">
        <v>11</v>
      </c>
      <c r="O57" s="48">
        <v>2</v>
      </c>
      <c r="P57" s="48">
        <f t="shared" si="1"/>
        <v>47</v>
      </c>
      <c r="Q57" s="54">
        <v>33</v>
      </c>
      <c r="R57" s="43" t="s">
        <v>287</v>
      </c>
      <c r="S57" s="22"/>
      <c r="T57" s="22"/>
      <c r="U57" s="22"/>
      <c r="V57" s="23"/>
      <c r="W57" s="16"/>
      <c r="X57" s="16"/>
      <c r="Y57" s="24"/>
    </row>
    <row r="58" spans="1:104" ht="56.25">
      <c r="A58" s="53">
        <v>50</v>
      </c>
      <c r="B58" s="45">
        <v>1174</v>
      </c>
      <c r="C58" s="45" t="s">
        <v>216</v>
      </c>
      <c r="D58" s="45" t="s">
        <v>217</v>
      </c>
      <c r="E58" s="45" t="s">
        <v>54</v>
      </c>
      <c r="F58" s="45"/>
      <c r="G58" s="46"/>
      <c r="H58" s="45"/>
      <c r="I58" s="45"/>
      <c r="J58" s="45" t="s">
        <v>20</v>
      </c>
      <c r="K58" s="47" t="s">
        <v>218</v>
      </c>
      <c r="L58" s="45">
        <v>11</v>
      </c>
      <c r="M58" s="48">
        <v>34</v>
      </c>
      <c r="N58" s="48">
        <v>9.5</v>
      </c>
      <c r="O58" s="48">
        <v>3</v>
      </c>
      <c r="P58" s="48">
        <f t="shared" si="1"/>
        <v>46.5</v>
      </c>
      <c r="Q58" s="54">
        <v>34</v>
      </c>
      <c r="R58" s="43" t="s">
        <v>287</v>
      </c>
      <c r="S58" s="22"/>
      <c r="T58" s="22"/>
      <c r="U58" s="22"/>
      <c r="V58" s="23"/>
      <c r="W58" s="16"/>
      <c r="X58" s="16"/>
      <c r="Y58" s="24"/>
    </row>
    <row r="59" spans="1:104" ht="56.25">
      <c r="A59" s="53">
        <v>51</v>
      </c>
      <c r="B59" s="45">
        <v>1130</v>
      </c>
      <c r="C59" s="45" t="s">
        <v>116</v>
      </c>
      <c r="D59" s="45" t="s">
        <v>117</v>
      </c>
      <c r="E59" s="45" t="s">
        <v>54</v>
      </c>
      <c r="F59" s="45"/>
      <c r="G59" s="46"/>
      <c r="H59" s="45"/>
      <c r="I59" s="45"/>
      <c r="J59" s="45" t="s">
        <v>59</v>
      </c>
      <c r="K59" s="47" t="s">
        <v>78</v>
      </c>
      <c r="L59" s="45">
        <v>11</v>
      </c>
      <c r="M59" s="48">
        <v>27</v>
      </c>
      <c r="N59" s="48">
        <v>17</v>
      </c>
      <c r="O59" s="48">
        <v>2</v>
      </c>
      <c r="P59" s="48">
        <f t="shared" si="1"/>
        <v>46</v>
      </c>
      <c r="Q59" s="54">
        <v>35</v>
      </c>
      <c r="R59" s="43" t="s">
        <v>287</v>
      </c>
      <c r="S59" s="22"/>
      <c r="T59" s="22"/>
      <c r="U59" s="22"/>
      <c r="V59" s="23"/>
      <c r="W59" s="16"/>
      <c r="X59" s="16"/>
      <c r="Y59" s="24"/>
    </row>
    <row r="60" spans="1:104" ht="22.5">
      <c r="A60" s="53">
        <v>52</v>
      </c>
      <c r="B60" s="45">
        <v>1149</v>
      </c>
      <c r="C60" s="45" t="s">
        <v>168</v>
      </c>
      <c r="D60" s="45" t="s">
        <v>160</v>
      </c>
      <c r="E60" s="45" t="s">
        <v>23</v>
      </c>
      <c r="F60" s="45"/>
      <c r="G60" s="46"/>
      <c r="H60" s="45"/>
      <c r="I60" s="45"/>
      <c r="J60" s="45" t="s">
        <v>59</v>
      </c>
      <c r="K60" s="47" t="s">
        <v>102</v>
      </c>
      <c r="L60" s="45">
        <v>11</v>
      </c>
      <c r="M60" s="48">
        <v>32</v>
      </c>
      <c r="N60" s="48">
        <v>9</v>
      </c>
      <c r="O60" s="48">
        <v>5</v>
      </c>
      <c r="P60" s="48">
        <f t="shared" si="1"/>
        <v>46</v>
      </c>
      <c r="Q60" s="54">
        <v>35</v>
      </c>
      <c r="R60" s="43" t="s">
        <v>287</v>
      </c>
      <c r="S60" s="22"/>
      <c r="T60" s="22"/>
      <c r="U60" s="22"/>
      <c r="V60" s="23"/>
      <c r="W60" s="16"/>
      <c r="X60" s="16"/>
      <c r="Y60" s="24"/>
    </row>
    <row r="61" spans="1:104" ht="56.25">
      <c r="A61" s="53">
        <v>53</v>
      </c>
      <c r="B61" s="45">
        <v>1153</v>
      </c>
      <c r="C61" s="45" t="s">
        <v>173</v>
      </c>
      <c r="D61" s="45" t="s">
        <v>31</v>
      </c>
      <c r="E61" s="45" t="s">
        <v>19</v>
      </c>
      <c r="F61" s="45"/>
      <c r="G61" s="46"/>
      <c r="H61" s="45"/>
      <c r="I61" s="45"/>
      <c r="J61" s="45" t="s">
        <v>59</v>
      </c>
      <c r="K61" s="47" t="s">
        <v>174</v>
      </c>
      <c r="L61" s="45">
        <v>11</v>
      </c>
      <c r="M61" s="48">
        <v>37</v>
      </c>
      <c r="N61" s="48">
        <v>7</v>
      </c>
      <c r="O61" s="48">
        <v>2</v>
      </c>
      <c r="P61" s="48">
        <f t="shared" si="1"/>
        <v>46</v>
      </c>
      <c r="Q61" s="54">
        <v>35</v>
      </c>
      <c r="R61" s="43" t="s">
        <v>287</v>
      </c>
      <c r="S61" s="22"/>
      <c r="T61" s="22"/>
      <c r="U61" s="22"/>
      <c r="V61" s="23"/>
      <c r="W61" s="16"/>
      <c r="X61" s="16"/>
      <c r="Y61" s="24"/>
    </row>
    <row r="62" spans="1:104" ht="22.5">
      <c r="A62" s="53">
        <v>54</v>
      </c>
      <c r="B62" s="45">
        <v>1192</v>
      </c>
      <c r="C62" s="45" t="s">
        <v>252</v>
      </c>
      <c r="D62" s="45" t="s">
        <v>137</v>
      </c>
      <c r="E62" s="45" t="s">
        <v>128</v>
      </c>
      <c r="F62" s="45"/>
      <c r="G62" s="46"/>
      <c r="H62" s="45"/>
      <c r="I62" s="45"/>
      <c r="J62" s="45" t="s">
        <v>59</v>
      </c>
      <c r="K62" s="47" t="s">
        <v>167</v>
      </c>
      <c r="L62" s="45">
        <v>11</v>
      </c>
      <c r="M62" s="48">
        <v>31</v>
      </c>
      <c r="N62" s="48">
        <v>13</v>
      </c>
      <c r="O62" s="48">
        <v>2</v>
      </c>
      <c r="P62" s="48">
        <f t="shared" si="1"/>
        <v>46</v>
      </c>
      <c r="Q62" s="54">
        <v>35</v>
      </c>
      <c r="R62" s="43" t="s">
        <v>287</v>
      </c>
      <c r="S62" s="22"/>
      <c r="T62" s="22"/>
      <c r="U62" s="22"/>
      <c r="V62" s="23"/>
      <c r="W62" s="22"/>
      <c r="X62" s="16"/>
      <c r="Y62" s="24"/>
    </row>
    <row r="63" spans="1:104" ht="56.25">
      <c r="A63" s="53">
        <v>55</v>
      </c>
      <c r="B63" s="45">
        <v>1116</v>
      </c>
      <c r="C63" s="45" t="s">
        <v>75</v>
      </c>
      <c r="D63" s="45" t="s">
        <v>76</v>
      </c>
      <c r="E63" s="45" t="s">
        <v>77</v>
      </c>
      <c r="F63" s="45"/>
      <c r="G63" s="46"/>
      <c r="H63" s="45"/>
      <c r="I63" s="45"/>
      <c r="J63" s="45" t="s">
        <v>59</v>
      </c>
      <c r="K63" s="47" t="s">
        <v>78</v>
      </c>
      <c r="L63" s="45">
        <v>11</v>
      </c>
      <c r="M63" s="48">
        <v>34</v>
      </c>
      <c r="N63" s="48">
        <v>9.5</v>
      </c>
      <c r="O63" s="48">
        <v>2</v>
      </c>
      <c r="P63" s="48">
        <f t="shared" si="1"/>
        <v>45.5</v>
      </c>
      <c r="Q63" s="54">
        <v>36</v>
      </c>
      <c r="R63" s="43" t="s">
        <v>287</v>
      </c>
      <c r="S63" s="25"/>
      <c r="T63" s="22"/>
      <c r="U63" s="22"/>
      <c r="V63" s="23"/>
      <c r="W63" s="16"/>
      <c r="X63" s="16"/>
      <c r="Y63" s="24"/>
    </row>
    <row r="64" spans="1:104">
      <c r="A64" s="53">
        <v>56</v>
      </c>
      <c r="B64" s="45">
        <v>117</v>
      </c>
      <c r="C64" s="45" t="s">
        <v>35</v>
      </c>
      <c r="D64" s="45" t="s">
        <v>36</v>
      </c>
      <c r="E64" s="45" t="s">
        <v>37</v>
      </c>
      <c r="F64" s="45"/>
      <c r="G64" s="46"/>
      <c r="H64" s="45"/>
      <c r="I64" s="45"/>
      <c r="J64" s="45" t="s">
        <v>20</v>
      </c>
      <c r="K64" s="47" t="s">
        <v>38</v>
      </c>
      <c r="L64" s="45">
        <v>11</v>
      </c>
      <c r="M64" s="48">
        <v>33</v>
      </c>
      <c r="N64" s="48">
        <v>9</v>
      </c>
      <c r="O64" s="48">
        <v>3</v>
      </c>
      <c r="P64" s="48">
        <f t="shared" si="1"/>
        <v>45</v>
      </c>
      <c r="Q64" s="54">
        <v>37</v>
      </c>
      <c r="R64" s="43" t="s">
        <v>287</v>
      </c>
      <c r="S64" s="22"/>
      <c r="T64" s="22"/>
      <c r="U64" s="22"/>
      <c r="V64" s="23"/>
      <c r="W64" s="16"/>
      <c r="X64" s="16"/>
      <c r="Y64" s="24"/>
    </row>
    <row r="65" spans="1:25" ht="22.5">
      <c r="A65" s="53">
        <v>57</v>
      </c>
      <c r="B65" s="45">
        <v>1133</v>
      </c>
      <c r="C65" s="45" t="s">
        <v>123</v>
      </c>
      <c r="D65" s="45" t="s">
        <v>18</v>
      </c>
      <c r="E65" s="45" t="s">
        <v>124</v>
      </c>
      <c r="F65" s="45"/>
      <c r="G65" s="46"/>
      <c r="H65" s="45"/>
      <c r="I65" s="45"/>
      <c r="J65" s="45" t="s">
        <v>59</v>
      </c>
      <c r="K65" s="47" t="s">
        <v>125</v>
      </c>
      <c r="L65" s="45">
        <v>11</v>
      </c>
      <c r="M65" s="48">
        <v>36</v>
      </c>
      <c r="N65" s="48">
        <v>6</v>
      </c>
      <c r="O65" s="48">
        <v>3</v>
      </c>
      <c r="P65" s="48">
        <f t="shared" si="1"/>
        <v>45</v>
      </c>
      <c r="Q65" s="54">
        <v>37</v>
      </c>
      <c r="R65" s="43" t="s">
        <v>287</v>
      </c>
      <c r="S65" s="22"/>
      <c r="T65" s="22"/>
      <c r="U65" s="22"/>
      <c r="V65" s="23"/>
      <c r="W65" s="16"/>
      <c r="X65" s="16"/>
      <c r="Y65" s="24"/>
    </row>
    <row r="66" spans="1:25" ht="56.25">
      <c r="A66" s="53">
        <v>58</v>
      </c>
      <c r="B66" s="45">
        <v>1172</v>
      </c>
      <c r="C66" s="45" t="s">
        <v>212</v>
      </c>
      <c r="D66" s="45" t="s">
        <v>119</v>
      </c>
      <c r="E66" s="45" t="s">
        <v>54</v>
      </c>
      <c r="F66" s="45"/>
      <c r="G66" s="46"/>
      <c r="H66" s="45"/>
      <c r="I66" s="45"/>
      <c r="J66" s="45" t="s">
        <v>59</v>
      </c>
      <c r="K66" s="47" t="s">
        <v>213</v>
      </c>
      <c r="L66" s="45">
        <v>11</v>
      </c>
      <c r="M66" s="48">
        <v>31</v>
      </c>
      <c r="N66" s="48">
        <v>12</v>
      </c>
      <c r="O66" s="48">
        <v>2</v>
      </c>
      <c r="P66" s="48">
        <f t="shared" si="1"/>
        <v>45</v>
      </c>
      <c r="Q66" s="54">
        <v>37</v>
      </c>
      <c r="R66" s="43" t="s">
        <v>287</v>
      </c>
      <c r="S66" s="22"/>
      <c r="T66" s="22"/>
      <c r="U66" s="22"/>
      <c r="V66" s="23"/>
      <c r="W66" s="16"/>
      <c r="X66" s="16"/>
      <c r="Y66" s="24"/>
    </row>
    <row r="67" spans="1:25" ht="33.75">
      <c r="A67" s="53">
        <v>59</v>
      </c>
      <c r="B67" s="45">
        <v>1178</v>
      </c>
      <c r="C67" s="45" t="s">
        <v>223</v>
      </c>
      <c r="D67" s="45" t="s">
        <v>165</v>
      </c>
      <c r="E67" s="45" t="s">
        <v>23</v>
      </c>
      <c r="F67" s="45"/>
      <c r="G67" s="46"/>
      <c r="H67" s="45"/>
      <c r="I67" s="45"/>
      <c r="J67" s="45" t="s">
        <v>59</v>
      </c>
      <c r="K67" s="47" t="s">
        <v>90</v>
      </c>
      <c r="L67" s="45">
        <v>11</v>
      </c>
      <c r="M67" s="48">
        <v>27</v>
      </c>
      <c r="N67" s="48">
        <v>14</v>
      </c>
      <c r="O67" s="48">
        <v>4</v>
      </c>
      <c r="P67" s="48">
        <f t="shared" si="1"/>
        <v>45</v>
      </c>
      <c r="Q67" s="54">
        <v>37</v>
      </c>
      <c r="R67" s="43" t="s">
        <v>287</v>
      </c>
      <c r="S67" s="22"/>
      <c r="T67" s="22"/>
      <c r="U67" s="22"/>
      <c r="V67" s="23"/>
      <c r="W67" s="16"/>
      <c r="X67" s="16"/>
      <c r="Y67" s="24"/>
    </row>
    <row r="68" spans="1:25" ht="22.5">
      <c r="A68" s="53">
        <v>60</v>
      </c>
      <c r="B68" s="45">
        <v>1150</v>
      </c>
      <c r="C68" s="45" t="s">
        <v>169</v>
      </c>
      <c r="D68" s="45" t="s">
        <v>140</v>
      </c>
      <c r="E68" s="45" t="s">
        <v>44</v>
      </c>
      <c r="F68" s="45"/>
      <c r="G68" s="46"/>
      <c r="H68" s="45"/>
      <c r="I68" s="45"/>
      <c r="J68" s="45" t="s">
        <v>59</v>
      </c>
      <c r="K68" s="47" t="s">
        <v>87</v>
      </c>
      <c r="L68" s="45">
        <v>11</v>
      </c>
      <c r="M68" s="48">
        <v>32</v>
      </c>
      <c r="N68" s="48">
        <v>11.5</v>
      </c>
      <c r="O68" s="48">
        <v>1</v>
      </c>
      <c r="P68" s="48">
        <f t="shared" si="1"/>
        <v>44.5</v>
      </c>
      <c r="Q68" s="54">
        <v>38</v>
      </c>
      <c r="R68" s="43" t="s">
        <v>287</v>
      </c>
      <c r="S68" s="22"/>
      <c r="T68" s="22"/>
      <c r="U68" s="22"/>
      <c r="V68" s="23"/>
      <c r="W68" s="16"/>
      <c r="X68" s="16"/>
      <c r="Y68" s="24"/>
    </row>
    <row r="69" spans="1:25" ht="22.5">
      <c r="A69" s="53">
        <v>61</v>
      </c>
      <c r="B69" s="45">
        <v>1125</v>
      </c>
      <c r="C69" s="45" t="s">
        <v>106</v>
      </c>
      <c r="D69" s="45" t="s">
        <v>73</v>
      </c>
      <c r="E69" s="45" t="s">
        <v>23</v>
      </c>
      <c r="F69" s="45"/>
      <c r="G69" s="46"/>
      <c r="H69" s="45"/>
      <c r="I69" s="45"/>
      <c r="J69" s="45" t="s">
        <v>59</v>
      </c>
      <c r="K69" s="47" t="s">
        <v>102</v>
      </c>
      <c r="L69" s="45">
        <v>11</v>
      </c>
      <c r="M69" s="48">
        <v>23</v>
      </c>
      <c r="N69" s="48">
        <v>17</v>
      </c>
      <c r="O69" s="48">
        <v>4</v>
      </c>
      <c r="P69" s="48">
        <f t="shared" si="1"/>
        <v>44</v>
      </c>
      <c r="Q69" s="54">
        <v>39</v>
      </c>
      <c r="R69" s="43" t="s">
        <v>287</v>
      </c>
      <c r="S69" s="22"/>
      <c r="T69" s="22"/>
      <c r="U69" s="22"/>
      <c r="V69" s="23"/>
      <c r="W69" s="16"/>
      <c r="X69" s="16"/>
      <c r="Y69" s="24"/>
    </row>
    <row r="70" spans="1:25" ht="33.75">
      <c r="A70" s="53">
        <v>62</v>
      </c>
      <c r="B70" s="45">
        <v>1139</v>
      </c>
      <c r="C70" s="45" t="s">
        <v>143</v>
      </c>
      <c r="D70" s="45" t="s">
        <v>144</v>
      </c>
      <c r="E70" s="45" t="s">
        <v>86</v>
      </c>
      <c r="F70" s="45"/>
      <c r="G70" s="46"/>
      <c r="H70" s="45"/>
      <c r="I70" s="45"/>
      <c r="J70" s="45" t="s">
        <v>59</v>
      </c>
      <c r="K70" s="47" t="s">
        <v>145</v>
      </c>
      <c r="L70" s="45">
        <v>11</v>
      </c>
      <c r="M70" s="48">
        <v>26</v>
      </c>
      <c r="N70" s="48">
        <v>15.5</v>
      </c>
      <c r="O70" s="48">
        <v>2</v>
      </c>
      <c r="P70" s="48">
        <f t="shared" si="1"/>
        <v>43.5</v>
      </c>
      <c r="Q70" s="54">
        <v>40</v>
      </c>
      <c r="R70" s="43" t="s">
        <v>287</v>
      </c>
      <c r="S70" s="22"/>
      <c r="T70" s="22"/>
      <c r="U70" s="22"/>
      <c r="V70" s="23"/>
      <c r="W70" s="16"/>
      <c r="X70" s="16"/>
      <c r="Y70" s="24"/>
    </row>
    <row r="71" spans="1:25" ht="33.75">
      <c r="A71" s="53">
        <v>63</v>
      </c>
      <c r="B71" s="45">
        <v>1138</v>
      </c>
      <c r="C71" s="45" t="s">
        <v>139</v>
      </c>
      <c r="D71" s="45" t="s">
        <v>140</v>
      </c>
      <c r="E71" s="45" t="s">
        <v>141</v>
      </c>
      <c r="F71" s="45"/>
      <c r="G71" s="46"/>
      <c r="H71" s="45"/>
      <c r="I71" s="45"/>
      <c r="J71" s="45" t="s">
        <v>20</v>
      </c>
      <c r="K71" s="47" t="s">
        <v>142</v>
      </c>
      <c r="L71" s="45">
        <v>11</v>
      </c>
      <c r="M71" s="48">
        <v>36</v>
      </c>
      <c r="N71" s="48">
        <v>5</v>
      </c>
      <c r="O71" s="48">
        <v>2</v>
      </c>
      <c r="P71" s="48">
        <f t="shared" si="1"/>
        <v>43</v>
      </c>
      <c r="Q71" s="54">
        <v>41</v>
      </c>
      <c r="R71" s="43" t="s">
        <v>287</v>
      </c>
      <c r="S71" s="22"/>
      <c r="T71" s="22"/>
      <c r="U71" s="22"/>
      <c r="V71" s="23"/>
      <c r="W71" s="16"/>
      <c r="X71" s="16"/>
      <c r="Y71" s="24"/>
    </row>
    <row r="72" spans="1:25" ht="56.25">
      <c r="A72" s="53">
        <v>64</v>
      </c>
      <c r="B72" s="45">
        <v>1164</v>
      </c>
      <c r="C72" s="45" t="s">
        <v>281</v>
      </c>
      <c r="D72" s="45" t="s">
        <v>149</v>
      </c>
      <c r="E72" s="45" t="s">
        <v>197</v>
      </c>
      <c r="F72" s="45"/>
      <c r="G72" s="46"/>
      <c r="H72" s="45"/>
      <c r="I72" s="45"/>
      <c r="J72" s="45" t="s">
        <v>59</v>
      </c>
      <c r="K72" s="47" t="s">
        <v>198</v>
      </c>
      <c r="L72" s="45">
        <v>11</v>
      </c>
      <c r="M72" s="48">
        <v>30</v>
      </c>
      <c r="N72" s="48">
        <v>11</v>
      </c>
      <c r="O72" s="48">
        <v>2</v>
      </c>
      <c r="P72" s="48">
        <f t="shared" si="1"/>
        <v>43</v>
      </c>
      <c r="Q72" s="54">
        <v>41</v>
      </c>
      <c r="R72" s="43" t="s">
        <v>287</v>
      </c>
      <c r="S72" s="22"/>
      <c r="T72" s="22"/>
      <c r="U72" s="22"/>
      <c r="V72" s="23"/>
      <c r="W72" s="16"/>
      <c r="X72" s="16"/>
      <c r="Y72" s="24"/>
    </row>
    <row r="73" spans="1:25" ht="22.5">
      <c r="A73" s="53">
        <v>65</v>
      </c>
      <c r="B73" s="45">
        <v>1152</v>
      </c>
      <c r="C73" s="45" t="s">
        <v>171</v>
      </c>
      <c r="D73" s="45" t="s">
        <v>172</v>
      </c>
      <c r="E73" s="45" t="s">
        <v>54</v>
      </c>
      <c r="F73" s="45"/>
      <c r="G73" s="46"/>
      <c r="H73" s="45"/>
      <c r="I73" s="45"/>
      <c r="J73" s="45" t="s">
        <v>59</v>
      </c>
      <c r="K73" s="47" t="s">
        <v>125</v>
      </c>
      <c r="L73" s="45">
        <v>11</v>
      </c>
      <c r="M73" s="48">
        <v>31</v>
      </c>
      <c r="N73" s="48">
        <v>10</v>
      </c>
      <c r="O73" s="48">
        <v>1</v>
      </c>
      <c r="P73" s="48">
        <f t="shared" ref="P73:P104" si="2">SUM(M73:O73)</f>
        <v>42</v>
      </c>
      <c r="Q73" s="54">
        <v>42</v>
      </c>
      <c r="R73" s="43" t="s">
        <v>287</v>
      </c>
      <c r="S73" s="22"/>
      <c r="T73" s="22"/>
      <c r="U73" s="22"/>
      <c r="V73" s="23"/>
      <c r="W73" s="16"/>
      <c r="X73" s="16"/>
      <c r="Y73" s="24"/>
    </row>
    <row r="74" spans="1:25" ht="22.5">
      <c r="A74" s="53">
        <v>66</v>
      </c>
      <c r="B74" s="45">
        <v>1169</v>
      </c>
      <c r="C74" s="45" t="s">
        <v>207</v>
      </c>
      <c r="D74" s="45" t="s">
        <v>119</v>
      </c>
      <c r="E74" s="45" t="s">
        <v>108</v>
      </c>
      <c r="F74" s="45"/>
      <c r="G74" s="46"/>
      <c r="H74" s="45"/>
      <c r="I74" s="45"/>
      <c r="J74" s="45" t="s">
        <v>59</v>
      </c>
      <c r="K74" s="47" t="s">
        <v>87</v>
      </c>
      <c r="L74" s="45">
        <v>11</v>
      </c>
      <c r="M74" s="48">
        <v>29</v>
      </c>
      <c r="N74" s="48">
        <v>9</v>
      </c>
      <c r="O74" s="48">
        <v>4</v>
      </c>
      <c r="P74" s="48">
        <f t="shared" si="2"/>
        <v>42</v>
      </c>
      <c r="Q74" s="54">
        <v>42</v>
      </c>
      <c r="R74" s="43" t="s">
        <v>287</v>
      </c>
      <c r="S74" s="22"/>
      <c r="T74" s="22"/>
      <c r="U74" s="22"/>
      <c r="V74" s="23"/>
      <c r="W74" s="16"/>
      <c r="X74" s="16"/>
      <c r="Y74" s="24"/>
    </row>
    <row r="75" spans="1:25" ht="33.75">
      <c r="A75" s="53">
        <v>67</v>
      </c>
      <c r="B75" s="45">
        <v>1182</v>
      </c>
      <c r="C75" s="45" t="s">
        <v>229</v>
      </c>
      <c r="D75" s="45" t="s">
        <v>92</v>
      </c>
      <c r="E75" s="45" t="s">
        <v>58</v>
      </c>
      <c r="F75" s="45"/>
      <c r="G75" s="45"/>
      <c r="H75" s="45"/>
      <c r="I75" s="45"/>
      <c r="J75" s="45" t="s">
        <v>59</v>
      </c>
      <c r="K75" s="47" t="s">
        <v>230</v>
      </c>
      <c r="L75" s="45">
        <v>11</v>
      </c>
      <c r="M75" s="48">
        <v>28</v>
      </c>
      <c r="N75" s="48">
        <v>11</v>
      </c>
      <c r="O75" s="48">
        <v>3</v>
      </c>
      <c r="P75" s="48">
        <f t="shared" si="2"/>
        <v>42</v>
      </c>
      <c r="Q75" s="54">
        <v>42</v>
      </c>
      <c r="R75" s="43" t="s">
        <v>287</v>
      </c>
      <c r="S75" s="22"/>
      <c r="T75" s="22"/>
      <c r="U75" s="22"/>
      <c r="V75" s="23"/>
      <c r="W75" s="16"/>
      <c r="X75" s="16"/>
      <c r="Y75" s="24"/>
    </row>
    <row r="76" spans="1:25" ht="22.5">
      <c r="A76" s="53">
        <v>68</v>
      </c>
      <c r="B76" s="45">
        <v>1175</v>
      </c>
      <c r="C76" s="45" t="s">
        <v>219</v>
      </c>
      <c r="D76" s="45" t="s">
        <v>220</v>
      </c>
      <c r="E76" s="45" t="s">
        <v>166</v>
      </c>
      <c r="F76" s="45"/>
      <c r="G76" s="46"/>
      <c r="H76" s="45"/>
      <c r="I76" s="45"/>
      <c r="J76" s="45" t="s">
        <v>59</v>
      </c>
      <c r="K76" s="47" t="s">
        <v>83</v>
      </c>
      <c r="L76" s="45">
        <v>11</v>
      </c>
      <c r="M76" s="48">
        <v>22</v>
      </c>
      <c r="N76" s="48">
        <v>15.5</v>
      </c>
      <c r="O76" s="48">
        <v>4</v>
      </c>
      <c r="P76" s="48">
        <f t="shared" si="2"/>
        <v>41.5</v>
      </c>
      <c r="Q76" s="54">
        <v>43</v>
      </c>
      <c r="R76" s="43" t="s">
        <v>287</v>
      </c>
      <c r="S76" s="22"/>
      <c r="T76" s="22"/>
      <c r="U76" s="22"/>
      <c r="V76" s="23"/>
      <c r="W76" s="16"/>
      <c r="X76" s="16"/>
      <c r="Y76" s="24"/>
    </row>
    <row r="77" spans="1:25" ht="56.25">
      <c r="A77" s="53">
        <v>69</v>
      </c>
      <c r="B77" s="45">
        <v>114</v>
      </c>
      <c r="C77" s="45" t="s">
        <v>28</v>
      </c>
      <c r="D77" s="45" t="s">
        <v>29</v>
      </c>
      <c r="E77" s="45" t="s">
        <v>23</v>
      </c>
      <c r="F77" s="45"/>
      <c r="G77" s="46"/>
      <c r="H77" s="45"/>
      <c r="I77" s="45"/>
      <c r="J77" s="45" t="s">
        <v>20</v>
      </c>
      <c r="K77" s="47" t="s">
        <v>66</v>
      </c>
      <c r="L77" s="45">
        <v>11</v>
      </c>
      <c r="M77" s="48">
        <v>29</v>
      </c>
      <c r="N77" s="48">
        <v>9</v>
      </c>
      <c r="O77" s="48">
        <v>3</v>
      </c>
      <c r="P77" s="48">
        <f t="shared" si="2"/>
        <v>41</v>
      </c>
      <c r="Q77" s="54">
        <v>44</v>
      </c>
      <c r="R77" s="43" t="s">
        <v>287</v>
      </c>
      <c r="S77" s="22"/>
      <c r="T77" s="22"/>
      <c r="U77" s="22"/>
      <c r="V77" s="23"/>
      <c r="W77" s="16"/>
      <c r="X77" s="16"/>
      <c r="Y77" s="24"/>
    </row>
    <row r="78" spans="1:25" ht="33.75">
      <c r="A78" s="53">
        <v>70</v>
      </c>
      <c r="B78" s="45">
        <v>1155</v>
      </c>
      <c r="C78" s="45" t="s">
        <v>178</v>
      </c>
      <c r="D78" s="45" t="s">
        <v>31</v>
      </c>
      <c r="E78" s="45" t="s">
        <v>179</v>
      </c>
      <c r="F78" s="45"/>
      <c r="G78" s="46"/>
      <c r="H78" s="45"/>
      <c r="I78" s="45"/>
      <c r="J78" s="45" t="s">
        <v>59</v>
      </c>
      <c r="K78" s="47" t="s">
        <v>152</v>
      </c>
      <c r="L78" s="45">
        <v>11</v>
      </c>
      <c r="M78" s="48">
        <v>31</v>
      </c>
      <c r="N78" s="48">
        <v>8</v>
      </c>
      <c r="O78" s="48">
        <v>2</v>
      </c>
      <c r="P78" s="48">
        <f t="shared" si="2"/>
        <v>41</v>
      </c>
      <c r="Q78" s="54">
        <v>44</v>
      </c>
      <c r="R78" s="43" t="s">
        <v>287</v>
      </c>
      <c r="S78" s="22"/>
      <c r="T78" s="22"/>
      <c r="U78" s="22"/>
      <c r="V78" s="23"/>
      <c r="W78" s="16"/>
      <c r="X78" s="16"/>
      <c r="Y78" s="24"/>
    </row>
    <row r="79" spans="1:25" ht="22.5">
      <c r="A79" s="53">
        <v>71</v>
      </c>
      <c r="B79" s="45">
        <v>1128</v>
      </c>
      <c r="C79" s="45" t="s">
        <v>112</v>
      </c>
      <c r="D79" s="45" t="s">
        <v>57</v>
      </c>
      <c r="E79" s="45" t="s">
        <v>23</v>
      </c>
      <c r="F79" s="45"/>
      <c r="G79" s="46"/>
      <c r="H79" s="45"/>
      <c r="I79" s="45"/>
      <c r="J79" s="45" t="s">
        <v>59</v>
      </c>
      <c r="K79" s="47" t="s">
        <v>113</v>
      </c>
      <c r="L79" s="45">
        <v>11</v>
      </c>
      <c r="M79" s="48">
        <v>26</v>
      </c>
      <c r="N79" s="48">
        <v>11.5</v>
      </c>
      <c r="O79" s="48">
        <v>3</v>
      </c>
      <c r="P79" s="48">
        <f t="shared" si="2"/>
        <v>40.5</v>
      </c>
      <c r="Q79" s="54">
        <v>45</v>
      </c>
      <c r="R79" s="43" t="s">
        <v>287</v>
      </c>
      <c r="S79" s="22"/>
      <c r="T79" s="22"/>
      <c r="U79" s="22"/>
      <c r="V79" s="23"/>
      <c r="W79" s="22"/>
      <c r="X79" s="16"/>
      <c r="Y79" s="24"/>
    </row>
    <row r="80" spans="1:25" ht="56.25">
      <c r="A80" s="53">
        <v>72</v>
      </c>
      <c r="B80" s="45">
        <v>1180</v>
      </c>
      <c r="C80" s="45" t="s">
        <v>226</v>
      </c>
      <c r="D80" s="45" t="s">
        <v>73</v>
      </c>
      <c r="E80" s="45" t="s">
        <v>54</v>
      </c>
      <c r="F80" s="45"/>
      <c r="G80" s="46"/>
      <c r="H80" s="45"/>
      <c r="I80" s="45"/>
      <c r="J80" s="45" t="s">
        <v>59</v>
      </c>
      <c r="K80" s="47" t="s">
        <v>158</v>
      </c>
      <c r="L80" s="45">
        <v>11</v>
      </c>
      <c r="M80" s="48">
        <v>24</v>
      </c>
      <c r="N80" s="48">
        <v>14</v>
      </c>
      <c r="O80" s="48">
        <v>2</v>
      </c>
      <c r="P80" s="48">
        <f t="shared" si="2"/>
        <v>40</v>
      </c>
      <c r="Q80" s="54">
        <v>46</v>
      </c>
      <c r="R80" s="43" t="s">
        <v>287</v>
      </c>
      <c r="S80" s="25"/>
      <c r="T80" s="22"/>
      <c r="U80" s="22"/>
      <c r="V80" s="23"/>
      <c r="W80" s="16"/>
      <c r="X80" s="16"/>
      <c r="Y80" s="24"/>
    </row>
    <row r="81" spans="1:25" ht="33.75">
      <c r="A81" s="53">
        <v>73</v>
      </c>
      <c r="B81" s="45">
        <v>1114</v>
      </c>
      <c r="C81" s="45" t="s">
        <v>69</v>
      </c>
      <c r="D81" s="45" t="s">
        <v>70</v>
      </c>
      <c r="E81" s="45" t="s">
        <v>54</v>
      </c>
      <c r="F81" s="45"/>
      <c r="G81" s="46"/>
      <c r="H81" s="45"/>
      <c r="I81" s="45"/>
      <c r="J81" s="45" t="s">
        <v>59</v>
      </c>
      <c r="K81" s="47" t="s">
        <v>71</v>
      </c>
      <c r="L81" s="45">
        <v>11</v>
      </c>
      <c r="M81" s="48">
        <v>34</v>
      </c>
      <c r="N81" s="48">
        <v>1.5</v>
      </c>
      <c r="O81" s="48">
        <v>4</v>
      </c>
      <c r="P81" s="48">
        <f t="shared" si="2"/>
        <v>39.5</v>
      </c>
      <c r="Q81" s="54">
        <v>47</v>
      </c>
      <c r="R81" s="43" t="s">
        <v>287</v>
      </c>
      <c r="S81" s="22"/>
      <c r="T81" s="22"/>
      <c r="U81" s="22"/>
      <c r="V81" s="23"/>
      <c r="W81" s="16"/>
      <c r="X81" s="16"/>
      <c r="Y81" s="24"/>
    </row>
    <row r="82" spans="1:25" ht="22.5">
      <c r="A82" s="53">
        <v>74</v>
      </c>
      <c r="B82" s="45">
        <v>1171</v>
      </c>
      <c r="C82" s="45" t="s">
        <v>210</v>
      </c>
      <c r="D82" s="45" t="s">
        <v>43</v>
      </c>
      <c r="E82" s="45" t="s">
        <v>86</v>
      </c>
      <c r="F82" s="45"/>
      <c r="G82" s="46"/>
      <c r="H82" s="45"/>
      <c r="I82" s="45"/>
      <c r="J82" s="45" t="s">
        <v>59</v>
      </c>
      <c r="K82" s="47" t="s">
        <v>211</v>
      </c>
      <c r="L82" s="45">
        <v>11</v>
      </c>
      <c r="M82" s="48">
        <v>29</v>
      </c>
      <c r="N82" s="48">
        <v>9.5</v>
      </c>
      <c r="O82" s="48">
        <v>1</v>
      </c>
      <c r="P82" s="48">
        <f t="shared" si="2"/>
        <v>39.5</v>
      </c>
      <c r="Q82" s="54">
        <v>47</v>
      </c>
      <c r="R82" s="43" t="s">
        <v>287</v>
      </c>
      <c r="S82" s="22"/>
      <c r="T82" s="22"/>
      <c r="U82" s="22"/>
      <c r="V82" s="23"/>
      <c r="W82" s="16"/>
      <c r="X82" s="16"/>
      <c r="Y82" s="24"/>
    </row>
    <row r="83" spans="1:25" ht="22.5">
      <c r="A83" s="53">
        <v>75</v>
      </c>
      <c r="B83" s="45">
        <v>11101</v>
      </c>
      <c r="C83" s="45" t="s">
        <v>268</v>
      </c>
      <c r="D83" s="45" t="s">
        <v>269</v>
      </c>
      <c r="E83" s="45" t="s">
        <v>270</v>
      </c>
      <c r="F83" s="45"/>
      <c r="G83" s="46"/>
      <c r="H83" s="45"/>
      <c r="I83" s="45"/>
      <c r="J83" s="45" t="s">
        <v>59</v>
      </c>
      <c r="K83" s="47" t="s">
        <v>274</v>
      </c>
      <c r="L83" s="45">
        <v>11</v>
      </c>
      <c r="M83" s="48">
        <v>24</v>
      </c>
      <c r="N83" s="48">
        <v>10.5</v>
      </c>
      <c r="O83" s="48">
        <v>5</v>
      </c>
      <c r="P83" s="48">
        <f t="shared" si="2"/>
        <v>39.5</v>
      </c>
      <c r="Q83" s="54">
        <v>47</v>
      </c>
      <c r="R83" s="43" t="s">
        <v>287</v>
      </c>
      <c r="S83" s="22"/>
      <c r="T83" s="22"/>
      <c r="U83" s="22"/>
      <c r="V83" s="23"/>
      <c r="W83" s="16"/>
      <c r="X83" s="16"/>
      <c r="Y83" s="24"/>
    </row>
    <row r="84" spans="1:25" ht="33.75">
      <c r="A84" s="53">
        <v>76</v>
      </c>
      <c r="B84" s="45">
        <v>1115</v>
      </c>
      <c r="C84" s="45" t="s">
        <v>72</v>
      </c>
      <c r="D84" s="45" t="s">
        <v>73</v>
      </c>
      <c r="E84" s="45" t="s">
        <v>27</v>
      </c>
      <c r="F84" s="45"/>
      <c r="G84" s="46"/>
      <c r="H84" s="45"/>
      <c r="I84" s="45"/>
      <c r="J84" s="45" t="s">
        <v>59</v>
      </c>
      <c r="K84" s="47" t="s">
        <v>74</v>
      </c>
      <c r="L84" s="45">
        <v>11</v>
      </c>
      <c r="M84" s="48">
        <v>31</v>
      </c>
      <c r="N84" s="48">
        <v>3</v>
      </c>
      <c r="O84" s="48">
        <v>5</v>
      </c>
      <c r="P84" s="48">
        <f t="shared" si="2"/>
        <v>39</v>
      </c>
      <c r="Q84" s="54">
        <v>48</v>
      </c>
      <c r="R84" s="43" t="s">
        <v>287</v>
      </c>
      <c r="S84" s="22"/>
      <c r="T84" s="22"/>
      <c r="U84" s="22"/>
      <c r="V84" s="23"/>
      <c r="W84" s="16"/>
      <c r="X84" s="16"/>
      <c r="Y84" s="24"/>
    </row>
    <row r="85" spans="1:25" ht="33.75">
      <c r="A85" s="53">
        <v>77</v>
      </c>
      <c r="B85" s="45">
        <v>1143</v>
      </c>
      <c r="C85" s="45" t="s">
        <v>153</v>
      </c>
      <c r="D85" s="45" t="s">
        <v>154</v>
      </c>
      <c r="E85" s="45" t="s">
        <v>155</v>
      </c>
      <c r="F85" s="45"/>
      <c r="G85" s="46"/>
      <c r="H85" s="45"/>
      <c r="I85" s="45"/>
      <c r="J85" s="45" t="s">
        <v>59</v>
      </c>
      <c r="K85" s="47" t="s">
        <v>62</v>
      </c>
      <c r="L85" s="45">
        <v>11</v>
      </c>
      <c r="M85" s="48">
        <v>28</v>
      </c>
      <c r="N85" s="48">
        <v>9</v>
      </c>
      <c r="O85" s="48">
        <v>2</v>
      </c>
      <c r="P85" s="48">
        <f t="shared" si="2"/>
        <v>39</v>
      </c>
      <c r="Q85" s="54">
        <v>48</v>
      </c>
      <c r="R85" s="43" t="s">
        <v>287</v>
      </c>
      <c r="S85" s="22"/>
      <c r="T85" s="22"/>
      <c r="U85" s="22"/>
      <c r="V85" s="23"/>
      <c r="W85" s="16"/>
      <c r="X85" s="16"/>
      <c r="Y85" s="24"/>
    </row>
    <row r="86" spans="1:25" ht="33.75">
      <c r="A86" s="53">
        <v>78</v>
      </c>
      <c r="B86" s="45">
        <v>1158</v>
      </c>
      <c r="C86" s="45" t="s">
        <v>184</v>
      </c>
      <c r="D86" s="45" t="s">
        <v>73</v>
      </c>
      <c r="E86" s="45" t="s">
        <v>27</v>
      </c>
      <c r="F86" s="45"/>
      <c r="G86" s="46"/>
      <c r="H86" s="45"/>
      <c r="I86" s="45"/>
      <c r="J86" s="45" t="s">
        <v>59</v>
      </c>
      <c r="K86" s="47" t="s">
        <v>185</v>
      </c>
      <c r="L86" s="45">
        <v>11</v>
      </c>
      <c r="M86" s="48">
        <v>25</v>
      </c>
      <c r="N86" s="48">
        <v>11</v>
      </c>
      <c r="O86" s="48">
        <v>3</v>
      </c>
      <c r="P86" s="48">
        <f t="shared" si="2"/>
        <v>39</v>
      </c>
      <c r="Q86" s="54">
        <v>48</v>
      </c>
      <c r="R86" s="43" t="s">
        <v>287</v>
      </c>
      <c r="S86" s="22"/>
      <c r="T86" s="22"/>
      <c r="U86" s="22"/>
      <c r="V86" s="23"/>
      <c r="W86" s="16"/>
      <c r="X86" s="16"/>
      <c r="Y86" s="24"/>
    </row>
    <row r="87" spans="1:25" ht="56.25">
      <c r="A87" s="53">
        <v>79</v>
      </c>
      <c r="B87" s="45">
        <v>11104</v>
      </c>
      <c r="C87" s="45" t="s">
        <v>277</v>
      </c>
      <c r="D87" s="45" t="s">
        <v>22</v>
      </c>
      <c r="E87" s="45" t="s">
        <v>23</v>
      </c>
      <c r="F87" s="45"/>
      <c r="G87" s="46"/>
      <c r="H87" s="45"/>
      <c r="I87" s="45"/>
      <c r="J87" s="45" t="s">
        <v>59</v>
      </c>
      <c r="K87" s="47" t="s">
        <v>61</v>
      </c>
      <c r="L87" s="45">
        <v>11</v>
      </c>
      <c r="M87" s="48">
        <v>31</v>
      </c>
      <c r="N87" s="48">
        <v>6</v>
      </c>
      <c r="O87" s="48">
        <v>2</v>
      </c>
      <c r="P87" s="48">
        <f t="shared" si="2"/>
        <v>39</v>
      </c>
      <c r="Q87" s="54">
        <v>48</v>
      </c>
      <c r="R87" s="43" t="s">
        <v>287</v>
      </c>
      <c r="S87" s="22"/>
      <c r="T87" s="22"/>
      <c r="U87" s="22"/>
      <c r="V87" s="23"/>
      <c r="W87" s="16"/>
      <c r="X87" s="16"/>
      <c r="Y87" s="24"/>
    </row>
    <row r="88" spans="1:25" ht="56.25">
      <c r="A88" s="53">
        <v>80</v>
      </c>
      <c r="B88" s="45">
        <v>1122</v>
      </c>
      <c r="C88" s="45" t="s">
        <v>94</v>
      </c>
      <c r="D88" s="45" t="s">
        <v>95</v>
      </c>
      <c r="E88" s="45" t="s">
        <v>54</v>
      </c>
      <c r="F88" s="45"/>
      <c r="G88" s="46"/>
      <c r="H88" s="45"/>
      <c r="I88" s="45"/>
      <c r="J88" s="45" t="s">
        <v>59</v>
      </c>
      <c r="K88" s="47" t="s">
        <v>96</v>
      </c>
      <c r="L88" s="45">
        <v>11</v>
      </c>
      <c r="M88" s="48">
        <v>25</v>
      </c>
      <c r="N88" s="48">
        <v>9</v>
      </c>
      <c r="O88" s="48">
        <v>4</v>
      </c>
      <c r="P88" s="48">
        <f t="shared" si="2"/>
        <v>38</v>
      </c>
      <c r="Q88" s="54">
        <v>49</v>
      </c>
      <c r="R88" s="43" t="s">
        <v>287</v>
      </c>
      <c r="S88" s="22"/>
      <c r="T88" s="22"/>
      <c r="U88" s="22"/>
      <c r="V88" s="23"/>
      <c r="W88" s="16"/>
      <c r="X88" s="16"/>
      <c r="Y88" s="24"/>
    </row>
    <row r="89" spans="1:25" ht="101.25">
      <c r="A89" s="53">
        <v>81</v>
      </c>
      <c r="B89" s="45">
        <v>1166</v>
      </c>
      <c r="C89" s="45" t="s">
        <v>200</v>
      </c>
      <c r="D89" s="45" t="s">
        <v>137</v>
      </c>
      <c r="E89" s="45" t="s">
        <v>101</v>
      </c>
      <c r="F89" s="45"/>
      <c r="G89" s="46"/>
      <c r="H89" s="45"/>
      <c r="I89" s="45"/>
      <c r="J89" s="45" t="s">
        <v>59</v>
      </c>
      <c r="K89" s="47" t="s">
        <v>201</v>
      </c>
      <c r="L89" s="45">
        <v>11</v>
      </c>
      <c r="M89" s="48">
        <v>27</v>
      </c>
      <c r="N89" s="48">
        <v>10</v>
      </c>
      <c r="O89" s="48">
        <v>1</v>
      </c>
      <c r="P89" s="48">
        <f t="shared" si="2"/>
        <v>38</v>
      </c>
      <c r="Q89" s="54">
        <v>49</v>
      </c>
      <c r="R89" s="43" t="s">
        <v>287</v>
      </c>
      <c r="S89" s="22"/>
      <c r="T89" s="22"/>
      <c r="U89" s="22"/>
      <c r="V89" s="23"/>
      <c r="W89" s="16"/>
      <c r="X89" s="16"/>
      <c r="Y89" s="24"/>
    </row>
    <row r="90" spans="1:25" ht="56.25">
      <c r="A90" s="53">
        <v>82</v>
      </c>
      <c r="B90" s="45">
        <v>1187</v>
      </c>
      <c r="C90" s="45" t="s">
        <v>239</v>
      </c>
      <c r="D90" s="45" t="s">
        <v>18</v>
      </c>
      <c r="E90" s="45" t="s">
        <v>77</v>
      </c>
      <c r="F90" s="45"/>
      <c r="G90" s="46"/>
      <c r="H90" s="45"/>
      <c r="I90" s="45"/>
      <c r="J90" s="45" t="s">
        <v>59</v>
      </c>
      <c r="K90" s="47" t="s">
        <v>218</v>
      </c>
      <c r="L90" s="45">
        <v>11</v>
      </c>
      <c r="M90" s="48">
        <v>21</v>
      </c>
      <c r="N90" s="48">
        <v>14</v>
      </c>
      <c r="O90" s="48">
        <v>3</v>
      </c>
      <c r="P90" s="48">
        <f t="shared" si="2"/>
        <v>38</v>
      </c>
      <c r="Q90" s="54">
        <v>49</v>
      </c>
      <c r="R90" s="43" t="s">
        <v>287</v>
      </c>
      <c r="S90" s="22"/>
      <c r="T90" s="22"/>
      <c r="U90" s="22"/>
      <c r="V90" s="23"/>
      <c r="W90" s="16"/>
      <c r="X90" s="16"/>
      <c r="Y90" s="24"/>
    </row>
    <row r="91" spans="1:25">
      <c r="A91" s="53">
        <v>83</v>
      </c>
      <c r="B91" s="45">
        <v>11102</v>
      </c>
      <c r="C91" s="45" t="s">
        <v>271</v>
      </c>
      <c r="D91" s="45" t="s">
        <v>272</v>
      </c>
      <c r="E91" s="45" t="s">
        <v>273</v>
      </c>
      <c r="F91" s="45"/>
      <c r="G91" s="46"/>
      <c r="H91" s="45"/>
      <c r="I91" s="45"/>
      <c r="J91" s="45" t="s">
        <v>59</v>
      </c>
      <c r="K91" s="47" t="s">
        <v>275</v>
      </c>
      <c r="L91" s="45">
        <v>11</v>
      </c>
      <c r="M91" s="48">
        <v>29</v>
      </c>
      <c r="N91" s="48">
        <v>8</v>
      </c>
      <c r="O91" s="48">
        <v>1</v>
      </c>
      <c r="P91" s="48">
        <f t="shared" si="2"/>
        <v>38</v>
      </c>
      <c r="Q91" s="54">
        <v>49</v>
      </c>
      <c r="R91" s="43" t="s">
        <v>287</v>
      </c>
      <c r="S91" s="22"/>
      <c r="T91" s="22"/>
      <c r="U91" s="22"/>
      <c r="V91" s="23"/>
      <c r="W91" s="16"/>
      <c r="X91" s="16"/>
      <c r="Y91" s="24"/>
    </row>
    <row r="92" spans="1:25" ht="56.25">
      <c r="A92" s="53">
        <v>84</v>
      </c>
      <c r="B92" s="45">
        <v>1136</v>
      </c>
      <c r="C92" s="45" t="s">
        <v>134</v>
      </c>
      <c r="D92" s="45" t="s">
        <v>122</v>
      </c>
      <c r="E92" s="45" t="s">
        <v>124</v>
      </c>
      <c r="F92" s="45"/>
      <c r="G92" s="46"/>
      <c r="H92" s="45"/>
      <c r="I92" s="45"/>
      <c r="J92" s="45" t="s">
        <v>59</v>
      </c>
      <c r="K92" s="47" t="s">
        <v>135</v>
      </c>
      <c r="L92" s="45">
        <v>11</v>
      </c>
      <c r="M92" s="48">
        <v>27</v>
      </c>
      <c r="N92" s="48">
        <v>8.5</v>
      </c>
      <c r="O92" s="48">
        <v>2</v>
      </c>
      <c r="P92" s="48">
        <f t="shared" si="2"/>
        <v>37.5</v>
      </c>
      <c r="Q92" s="54">
        <v>50</v>
      </c>
      <c r="R92" s="43" t="s">
        <v>287</v>
      </c>
      <c r="S92" s="22"/>
      <c r="T92" s="22"/>
      <c r="U92" s="22"/>
      <c r="V92" s="23"/>
      <c r="W92" s="16"/>
      <c r="X92" s="16"/>
      <c r="Y92" s="24"/>
    </row>
    <row r="93" spans="1:25" ht="22.5">
      <c r="A93" s="53">
        <v>85</v>
      </c>
      <c r="B93" s="45">
        <v>1148</v>
      </c>
      <c r="C93" s="45" t="s">
        <v>112</v>
      </c>
      <c r="D93" s="45" t="s">
        <v>165</v>
      </c>
      <c r="E93" s="45" t="s">
        <v>166</v>
      </c>
      <c r="F93" s="45"/>
      <c r="G93" s="46"/>
      <c r="H93" s="45"/>
      <c r="I93" s="45"/>
      <c r="J93" s="45" t="s">
        <v>59</v>
      </c>
      <c r="K93" s="47" t="s">
        <v>167</v>
      </c>
      <c r="L93" s="45">
        <v>11</v>
      </c>
      <c r="M93" s="48">
        <v>20</v>
      </c>
      <c r="N93" s="48">
        <v>14.5</v>
      </c>
      <c r="O93" s="48">
        <v>2</v>
      </c>
      <c r="P93" s="48">
        <f t="shared" si="2"/>
        <v>36.5</v>
      </c>
      <c r="Q93" s="54">
        <v>51</v>
      </c>
      <c r="R93" s="43" t="s">
        <v>287</v>
      </c>
      <c r="S93" s="22"/>
      <c r="T93" s="22"/>
      <c r="U93" s="22"/>
      <c r="V93" s="23"/>
      <c r="W93" s="16"/>
      <c r="X93" s="16"/>
      <c r="Y93" s="24"/>
    </row>
    <row r="94" spans="1:25" ht="33.75">
      <c r="A94" s="53">
        <v>86</v>
      </c>
      <c r="B94" s="45">
        <v>1188</v>
      </c>
      <c r="C94" s="45" t="s">
        <v>241</v>
      </c>
      <c r="D94" s="45" t="s">
        <v>242</v>
      </c>
      <c r="E94" s="45" t="s">
        <v>101</v>
      </c>
      <c r="F94" s="45"/>
      <c r="G94" s="46"/>
      <c r="H94" s="45"/>
      <c r="I94" s="45"/>
      <c r="J94" s="45" t="s">
        <v>59</v>
      </c>
      <c r="K94" s="47" t="s">
        <v>243</v>
      </c>
      <c r="L94" s="45">
        <v>11</v>
      </c>
      <c r="M94" s="48">
        <v>24</v>
      </c>
      <c r="N94" s="48">
        <v>9</v>
      </c>
      <c r="O94" s="48">
        <v>3</v>
      </c>
      <c r="P94" s="48">
        <f t="shared" si="2"/>
        <v>36</v>
      </c>
      <c r="Q94" s="54">
        <v>52</v>
      </c>
      <c r="R94" s="43" t="s">
        <v>287</v>
      </c>
      <c r="S94" s="25"/>
      <c r="T94" s="22"/>
      <c r="U94" s="22"/>
      <c r="V94" s="23"/>
      <c r="W94" s="16"/>
      <c r="X94" s="16"/>
      <c r="Y94" s="24"/>
    </row>
    <row r="95" spans="1:25" ht="56.25">
      <c r="A95" s="53">
        <v>87</v>
      </c>
      <c r="B95" s="45">
        <v>111</v>
      </c>
      <c r="C95" s="45" t="s">
        <v>17</v>
      </c>
      <c r="D95" s="45" t="s">
        <v>18</v>
      </c>
      <c r="E95" s="45" t="s">
        <v>19</v>
      </c>
      <c r="F95" s="45"/>
      <c r="G95" s="46"/>
      <c r="H95" s="45"/>
      <c r="I95" s="45"/>
      <c r="J95" s="45" t="s">
        <v>20</v>
      </c>
      <c r="K95" s="47" t="s">
        <v>68</v>
      </c>
      <c r="L95" s="45">
        <v>11</v>
      </c>
      <c r="M95" s="48">
        <v>22</v>
      </c>
      <c r="N95" s="48">
        <v>9</v>
      </c>
      <c r="O95" s="48">
        <v>4</v>
      </c>
      <c r="P95" s="48">
        <f t="shared" si="2"/>
        <v>35</v>
      </c>
      <c r="Q95" s="54">
        <v>53</v>
      </c>
      <c r="R95" s="43" t="s">
        <v>287</v>
      </c>
      <c r="S95" s="22"/>
      <c r="T95" s="22"/>
      <c r="U95" s="22"/>
      <c r="V95" s="23"/>
      <c r="W95" s="16"/>
      <c r="X95" s="16"/>
      <c r="Y95" s="24"/>
    </row>
    <row r="96" spans="1:25" ht="56.25">
      <c r="A96" s="53">
        <v>88</v>
      </c>
      <c r="B96" s="45">
        <v>1157</v>
      </c>
      <c r="C96" s="45" t="s">
        <v>182</v>
      </c>
      <c r="D96" s="45" t="s">
        <v>18</v>
      </c>
      <c r="E96" s="45" t="s">
        <v>54</v>
      </c>
      <c r="F96" s="45"/>
      <c r="G96" s="46"/>
      <c r="H96" s="45"/>
      <c r="I96" s="45"/>
      <c r="J96" s="45" t="s">
        <v>59</v>
      </c>
      <c r="K96" s="47" t="s">
        <v>183</v>
      </c>
      <c r="L96" s="45">
        <v>11</v>
      </c>
      <c r="M96" s="48">
        <v>26</v>
      </c>
      <c r="N96" s="48">
        <v>5</v>
      </c>
      <c r="O96" s="48">
        <v>4</v>
      </c>
      <c r="P96" s="48">
        <f t="shared" si="2"/>
        <v>35</v>
      </c>
      <c r="Q96" s="54">
        <v>53</v>
      </c>
      <c r="R96" s="43" t="s">
        <v>287</v>
      </c>
      <c r="S96" s="22"/>
      <c r="T96" s="22"/>
      <c r="U96" s="22"/>
      <c r="V96" s="23"/>
      <c r="W96" s="16"/>
      <c r="X96" s="16"/>
      <c r="Y96" s="24"/>
    </row>
    <row r="97" spans="1:25" ht="56.25">
      <c r="A97" s="53">
        <v>89</v>
      </c>
      <c r="B97" s="45">
        <v>1170</v>
      </c>
      <c r="C97" s="45" t="s">
        <v>208</v>
      </c>
      <c r="D97" s="45" t="s">
        <v>209</v>
      </c>
      <c r="E97" s="45" t="s">
        <v>101</v>
      </c>
      <c r="F97" s="45"/>
      <c r="G97" s="46"/>
      <c r="H97" s="45"/>
      <c r="I97" s="45"/>
      <c r="J97" s="45" t="s">
        <v>59</v>
      </c>
      <c r="K97" s="47" t="s">
        <v>61</v>
      </c>
      <c r="L97" s="45">
        <v>11</v>
      </c>
      <c r="M97" s="48">
        <v>23</v>
      </c>
      <c r="N97" s="48">
        <v>9</v>
      </c>
      <c r="O97" s="48">
        <v>3</v>
      </c>
      <c r="P97" s="48">
        <f t="shared" si="2"/>
        <v>35</v>
      </c>
      <c r="Q97" s="54">
        <v>53</v>
      </c>
      <c r="R97" s="43" t="s">
        <v>287</v>
      </c>
      <c r="S97" s="22"/>
      <c r="T97" s="22"/>
      <c r="U97" s="22"/>
      <c r="V97" s="23"/>
      <c r="W97" s="16"/>
      <c r="X97" s="16"/>
      <c r="Y97" s="24"/>
    </row>
    <row r="98" spans="1:25" ht="22.5">
      <c r="A98" s="53">
        <v>90</v>
      </c>
      <c r="B98" s="45">
        <v>1140</v>
      </c>
      <c r="C98" s="45" t="s">
        <v>146</v>
      </c>
      <c r="D98" s="45" t="s">
        <v>31</v>
      </c>
      <c r="E98" s="45" t="s">
        <v>141</v>
      </c>
      <c r="F98" s="45"/>
      <c r="G98" s="46"/>
      <c r="H98" s="45"/>
      <c r="I98" s="45"/>
      <c r="J98" s="45" t="s">
        <v>59</v>
      </c>
      <c r="K98" s="47" t="s">
        <v>147</v>
      </c>
      <c r="L98" s="45">
        <v>11</v>
      </c>
      <c r="M98" s="48">
        <v>30</v>
      </c>
      <c r="N98" s="48">
        <v>1.5</v>
      </c>
      <c r="O98" s="48">
        <v>3</v>
      </c>
      <c r="P98" s="48">
        <f t="shared" si="2"/>
        <v>34.5</v>
      </c>
      <c r="Q98" s="54">
        <v>54</v>
      </c>
      <c r="R98" s="43" t="s">
        <v>287</v>
      </c>
      <c r="S98" s="22"/>
      <c r="T98" s="22"/>
      <c r="U98" s="22"/>
      <c r="V98" s="23"/>
      <c r="W98" s="16"/>
      <c r="X98" s="16"/>
      <c r="Y98" s="24"/>
    </row>
    <row r="99" spans="1:25" ht="33.75">
      <c r="A99" s="53">
        <v>91</v>
      </c>
      <c r="B99" s="45">
        <v>1163</v>
      </c>
      <c r="C99" s="45" t="s">
        <v>195</v>
      </c>
      <c r="D99" s="45" t="s">
        <v>85</v>
      </c>
      <c r="E99" s="45" t="s">
        <v>196</v>
      </c>
      <c r="F99" s="45"/>
      <c r="G99" s="46"/>
      <c r="H99" s="45"/>
      <c r="I99" s="45"/>
      <c r="J99" s="45" t="s">
        <v>59</v>
      </c>
      <c r="K99" s="47" t="s">
        <v>133</v>
      </c>
      <c r="L99" s="45">
        <v>11</v>
      </c>
      <c r="M99" s="48">
        <v>26</v>
      </c>
      <c r="N99" s="48">
        <v>5.5</v>
      </c>
      <c r="O99" s="48">
        <v>3</v>
      </c>
      <c r="P99" s="48">
        <f t="shared" si="2"/>
        <v>34.5</v>
      </c>
      <c r="Q99" s="54">
        <v>54</v>
      </c>
      <c r="R99" s="43" t="s">
        <v>287</v>
      </c>
      <c r="S99" s="22"/>
      <c r="T99" s="22"/>
      <c r="U99" s="22"/>
      <c r="V99" s="23"/>
      <c r="W99" s="16"/>
      <c r="X99" s="16"/>
      <c r="Y99" s="24"/>
    </row>
    <row r="100" spans="1:25" ht="33.75">
      <c r="A100" s="53">
        <v>92</v>
      </c>
      <c r="B100" s="45">
        <v>1198</v>
      </c>
      <c r="C100" s="45" t="s">
        <v>264</v>
      </c>
      <c r="D100" s="45" t="s">
        <v>119</v>
      </c>
      <c r="E100" s="45" t="s">
        <v>86</v>
      </c>
      <c r="F100" s="45"/>
      <c r="G100" s="46"/>
      <c r="H100" s="45"/>
      <c r="I100" s="45"/>
      <c r="J100" s="45" t="s">
        <v>59</v>
      </c>
      <c r="K100" s="47" t="s">
        <v>145</v>
      </c>
      <c r="L100" s="45">
        <v>11</v>
      </c>
      <c r="M100" s="48">
        <v>15</v>
      </c>
      <c r="N100" s="48">
        <v>16</v>
      </c>
      <c r="O100" s="48">
        <v>3</v>
      </c>
      <c r="P100" s="48">
        <f t="shared" si="2"/>
        <v>34</v>
      </c>
      <c r="Q100" s="54">
        <v>55</v>
      </c>
      <c r="R100" s="43" t="s">
        <v>287</v>
      </c>
      <c r="S100" s="22"/>
      <c r="T100" s="22"/>
      <c r="U100" s="22"/>
      <c r="V100" s="23"/>
      <c r="W100" s="16"/>
      <c r="X100" s="16"/>
      <c r="Y100" s="24"/>
    </row>
    <row r="101" spans="1:25" ht="56.25">
      <c r="A101" s="53">
        <v>93</v>
      </c>
      <c r="B101" s="45">
        <v>1176</v>
      </c>
      <c r="C101" s="45" t="s">
        <v>221</v>
      </c>
      <c r="D101" s="45" t="s">
        <v>137</v>
      </c>
      <c r="E101" s="45" t="s">
        <v>54</v>
      </c>
      <c r="F101" s="45"/>
      <c r="G101" s="46"/>
      <c r="H101" s="45"/>
      <c r="I101" s="45"/>
      <c r="J101" s="45" t="s">
        <v>59</v>
      </c>
      <c r="K101" s="47" t="s">
        <v>222</v>
      </c>
      <c r="L101" s="45">
        <v>11</v>
      </c>
      <c r="M101" s="48">
        <v>29</v>
      </c>
      <c r="N101" s="48">
        <v>0</v>
      </c>
      <c r="O101" s="48">
        <v>3</v>
      </c>
      <c r="P101" s="48">
        <f t="shared" si="2"/>
        <v>32</v>
      </c>
      <c r="Q101" s="54">
        <v>56</v>
      </c>
      <c r="R101" s="43" t="s">
        <v>287</v>
      </c>
      <c r="S101" s="22"/>
      <c r="T101" s="22"/>
      <c r="U101" s="22"/>
      <c r="V101" s="23"/>
      <c r="W101" s="16"/>
      <c r="X101" s="16"/>
      <c r="Y101" s="24"/>
    </row>
    <row r="102" spans="1:25" ht="33.75">
      <c r="A102" s="53">
        <v>94</v>
      </c>
      <c r="B102" s="45">
        <v>1137</v>
      </c>
      <c r="C102" s="45" t="s">
        <v>136</v>
      </c>
      <c r="D102" s="45" t="s">
        <v>137</v>
      </c>
      <c r="E102" s="45" t="s">
        <v>27</v>
      </c>
      <c r="F102" s="45"/>
      <c r="G102" s="46"/>
      <c r="H102" s="45"/>
      <c r="I102" s="45"/>
      <c r="J102" s="45" t="s">
        <v>59</v>
      </c>
      <c r="K102" s="47" t="s">
        <v>138</v>
      </c>
      <c r="L102" s="45">
        <v>11</v>
      </c>
      <c r="M102" s="48">
        <v>13</v>
      </c>
      <c r="N102" s="48">
        <v>13.5</v>
      </c>
      <c r="O102" s="48">
        <v>3</v>
      </c>
      <c r="P102" s="48">
        <f t="shared" si="2"/>
        <v>29.5</v>
      </c>
      <c r="Q102" s="54">
        <v>57</v>
      </c>
      <c r="R102" s="43" t="s">
        <v>287</v>
      </c>
      <c r="S102" s="22"/>
      <c r="T102" s="22"/>
      <c r="U102" s="22"/>
      <c r="V102" s="23"/>
      <c r="W102" s="16"/>
      <c r="X102" s="16"/>
      <c r="Y102" s="24"/>
    </row>
    <row r="103" spans="1:25" ht="33.75">
      <c r="A103" s="53">
        <v>95</v>
      </c>
      <c r="B103" s="45">
        <v>11103</v>
      </c>
      <c r="C103" s="45" t="s">
        <v>276</v>
      </c>
      <c r="D103" s="45" t="s">
        <v>137</v>
      </c>
      <c r="E103" s="45" t="s">
        <v>23</v>
      </c>
      <c r="F103" s="45"/>
      <c r="G103" s="46"/>
      <c r="H103" s="45"/>
      <c r="I103" s="45"/>
      <c r="J103" s="45" t="s">
        <v>20</v>
      </c>
      <c r="K103" s="47" t="s">
        <v>133</v>
      </c>
      <c r="L103" s="45">
        <v>11</v>
      </c>
      <c r="M103" s="48">
        <v>18</v>
      </c>
      <c r="N103" s="48">
        <v>8.5</v>
      </c>
      <c r="O103" s="48">
        <v>2</v>
      </c>
      <c r="P103" s="48">
        <f t="shared" si="2"/>
        <v>28.5</v>
      </c>
      <c r="Q103" s="54">
        <v>58</v>
      </c>
      <c r="R103" s="43" t="s">
        <v>287</v>
      </c>
      <c r="S103" s="22"/>
      <c r="T103" s="22"/>
      <c r="U103" s="22"/>
      <c r="V103" s="23"/>
      <c r="W103" s="16"/>
      <c r="X103" s="16"/>
      <c r="Y103" s="24"/>
    </row>
    <row r="104" spans="1:25" ht="33.75">
      <c r="A104" s="53">
        <v>96</v>
      </c>
      <c r="B104" s="45">
        <v>1162</v>
      </c>
      <c r="C104" s="45" t="s">
        <v>193</v>
      </c>
      <c r="D104" s="45" t="s">
        <v>43</v>
      </c>
      <c r="E104" s="45" t="s">
        <v>86</v>
      </c>
      <c r="F104" s="45"/>
      <c r="G104" s="46"/>
      <c r="H104" s="45"/>
      <c r="I104" s="45"/>
      <c r="J104" s="45" t="s">
        <v>59</v>
      </c>
      <c r="K104" s="47" t="s">
        <v>194</v>
      </c>
      <c r="L104" s="45">
        <v>11</v>
      </c>
      <c r="M104" s="48">
        <v>18</v>
      </c>
      <c r="N104" s="48">
        <v>8.5</v>
      </c>
      <c r="O104" s="48">
        <v>1</v>
      </c>
      <c r="P104" s="48">
        <f t="shared" si="2"/>
        <v>27.5</v>
      </c>
      <c r="Q104" s="54">
        <v>59</v>
      </c>
      <c r="R104" s="43" t="s">
        <v>287</v>
      </c>
      <c r="S104" s="22"/>
      <c r="T104" s="22"/>
      <c r="U104" s="22"/>
      <c r="V104" s="23"/>
      <c r="W104" s="16"/>
      <c r="X104" s="16"/>
      <c r="Y104" s="24"/>
    </row>
    <row r="105" spans="1:25" ht="45">
      <c r="A105" s="53">
        <v>97</v>
      </c>
      <c r="B105" s="45">
        <v>1126</v>
      </c>
      <c r="C105" s="45" t="s">
        <v>107</v>
      </c>
      <c r="D105" s="45" t="s">
        <v>92</v>
      </c>
      <c r="E105" s="45" t="s">
        <v>108</v>
      </c>
      <c r="F105" s="45"/>
      <c r="G105" s="46"/>
      <c r="H105" s="45"/>
      <c r="I105" s="45"/>
      <c r="J105" s="45" t="s">
        <v>59</v>
      </c>
      <c r="K105" s="47" t="s">
        <v>109</v>
      </c>
      <c r="L105" s="45">
        <v>11</v>
      </c>
      <c r="M105" s="48">
        <v>17</v>
      </c>
      <c r="N105" s="48">
        <v>8.5</v>
      </c>
      <c r="O105" s="48">
        <v>0</v>
      </c>
      <c r="P105" s="48">
        <f t="shared" ref="P105:P112" si="3">SUM(M105:O105)</f>
        <v>25.5</v>
      </c>
      <c r="Q105" s="54">
        <v>60</v>
      </c>
      <c r="R105" s="43" t="s">
        <v>287</v>
      </c>
      <c r="S105" s="22"/>
      <c r="T105" s="22"/>
      <c r="U105" s="22"/>
      <c r="V105" s="23"/>
      <c r="W105" s="16"/>
      <c r="X105" s="16"/>
      <c r="Y105" s="24"/>
    </row>
    <row r="106" spans="1:25" ht="22.5">
      <c r="A106" s="53">
        <v>98</v>
      </c>
      <c r="B106" s="45">
        <v>1160</v>
      </c>
      <c r="C106" s="45" t="s">
        <v>189</v>
      </c>
      <c r="D106" s="45" t="s">
        <v>137</v>
      </c>
      <c r="E106" s="45" t="s">
        <v>82</v>
      </c>
      <c r="F106" s="45"/>
      <c r="G106" s="46"/>
      <c r="H106" s="45"/>
      <c r="I106" s="45"/>
      <c r="J106" s="45" t="s">
        <v>59</v>
      </c>
      <c r="K106" s="47" t="s">
        <v>191</v>
      </c>
      <c r="L106" s="45">
        <v>11</v>
      </c>
      <c r="M106" s="48">
        <v>7</v>
      </c>
      <c r="N106" s="48">
        <v>9.5</v>
      </c>
      <c r="O106" s="48">
        <v>2</v>
      </c>
      <c r="P106" s="48">
        <f t="shared" si="3"/>
        <v>18.5</v>
      </c>
      <c r="Q106" s="54">
        <v>61</v>
      </c>
      <c r="R106" s="43" t="s">
        <v>287</v>
      </c>
      <c r="S106" s="22"/>
      <c r="T106" s="22"/>
      <c r="U106" s="22"/>
      <c r="V106" s="23"/>
      <c r="W106" s="16"/>
      <c r="X106" s="16"/>
      <c r="Y106" s="24"/>
    </row>
    <row r="107" spans="1:25" ht="33.75">
      <c r="A107" s="53">
        <v>99</v>
      </c>
      <c r="B107" s="45">
        <v>1135</v>
      </c>
      <c r="C107" s="45" t="s">
        <v>130</v>
      </c>
      <c r="D107" s="45" t="s">
        <v>131</v>
      </c>
      <c r="E107" s="45" t="s">
        <v>132</v>
      </c>
      <c r="F107" s="45"/>
      <c r="G107" s="46"/>
      <c r="H107" s="45"/>
      <c r="I107" s="45"/>
      <c r="J107" s="45" t="s">
        <v>59</v>
      </c>
      <c r="K107" s="47" t="s">
        <v>133</v>
      </c>
      <c r="L107" s="45">
        <v>11</v>
      </c>
      <c r="M107" s="48">
        <v>14</v>
      </c>
      <c r="N107" s="48">
        <v>0.5</v>
      </c>
      <c r="O107" s="48">
        <v>2</v>
      </c>
      <c r="P107" s="48">
        <f t="shared" si="3"/>
        <v>16.5</v>
      </c>
      <c r="Q107" s="54">
        <v>62</v>
      </c>
      <c r="R107" s="43" t="s">
        <v>287</v>
      </c>
      <c r="S107" s="22"/>
      <c r="T107" s="22"/>
      <c r="U107" s="22"/>
      <c r="V107" s="23"/>
      <c r="W107" s="16"/>
      <c r="X107" s="16"/>
      <c r="Y107" s="24"/>
    </row>
    <row r="108" spans="1:25" ht="56.25">
      <c r="A108" s="53">
        <v>100</v>
      </c>
      <c r="B108" s="45">
        <v>118</v>
      </c>
      <c r="C108" s="45" t="s">
        <v>39</v>
      </c>
      <c r="D108" s="45" t="s">
        <v>40</v>
      </c>
      <c r="E108" s="45" t="s">
        <v>41</v>
      </c>
      <c r="F108" s="45"/>
      <c r="G108" s="46"/>
      <c r="H108" s="45"/>
      <c r="I108" s="45"/>
      <c r="J108" s="45" t="s">
        <v>20</v>
      </c>
      <c r="K108" s="47" t="s">
        <v>63</v>
      </c>
      <c r="L108" s="45">
        <v>11</v>
      </c>
      <c r="M108" s="48">
        <v>14</v>
      </c>
      <c r="N108" s="48">
        <v>0</v>
      </c>
      <c r="O108" s="48">
        <v>2</v>
      </c>
      <c r="P108" s="48">
        <f t="shared" si="3"/>
        <v>16</v>
      </c>
      <c r="Q108" s="54">
        <v>63</v>
      </c>
      <c r="R108" s="43" t="s">
        <v>287</v>
      </c>
      <c r="S108" s="22"/>
      <c r="T108" s="22"/>
      <c r="U108" s="22"/>
      <c r="V108" s="23"/>
      <c r="W108" s="16"/>
      <c r="X108" s="16"/>
      <c r="Y108" s="24"/>
    </row>
    <row r="109" spans="1:25" ht="33.75">
      <c r="A109" s="53">
        <v>101</v>
      </c>
      <c r="B109" s="45">
        <v>1123</v>
      </c>
      <c r="C109" s="45" t="s">
        <v>97</v>
      </c>
      <c r="D109" s="45" t="s">
        <v>98</v>
      </c>
      <c r="E109" s="45" t="s">
        <v>23</v>
      </c>
      <c r="F109" s="45"/>
      <c r="G109" s="46"/>
      <c r="H109" s="45"/>
      <c r="I109" s="45"/>
      <c r="J109" s="45" t="s">
        <v>59</v>
      </c>
      <c r="K109" s="47" t="s">
        <v>99</v>
      </c>
      <c r="L109" s="45">
        <v>11</v>
      </c>
      <c r="M109" s="48">
        <v>11</v>
      </c>
      <c r="N109" s="48">
        <v>0</v>
      </c>
      <c r="O109" s="48">
        <v>0</v>
      </c>
      <c r="P109" s="48">
        <f t="shared" si="3"/>
        <v>11</v>
      </c>
      <c r="Q109" s="54">
        <v>64</v>
      </c>
      <c r="R109" s="43" t="s">
        <v>287</v>
      </c>
      <c r="S109" s="22"/>
      <c r="T109" s="22"/>
      <c r="U109" s="22"/>
      <c r="V109" s="23"/>
      <c r="W109" s="16"/>
      <c r="X109" s="16"/>
      <c r="Y109" s="24"/>
    </row>
    <row r="110" spans="1:25" ht="33.75">
      <c r="A110" s="53">
        <v>102</v>
      </c>
      <c r="B110" s="45">
        <v>1184</v>
      </c>
      <c r="C110" s="45" t="s">
        <v>233</v>
      </c>
      <c r="D110" s="45" t="s">
        <v>234</v>
      </c>
      <c r="E110" s="45" t="s">
        <v>235</v>
      </c>
      <c r="F110" s="45"/>
      <c r="G110" s="46"/>
      <c r="H110" s="45"/>
      <c r="I110" s="45"/>
      <c r="J110" s="45" t="s">
        <v>55</v>
      </c>
      <c r="K110" s="47" t="s">
        <v>62</v>
      </c>
      <c r="L110" s="45">
        <v>11</v>
      </c>
      <c r="M110" s="48">
        <v>9</v>
      </c>
      <c r="N110" s="48">
        <v>1</v>
      </c>
      <c r="O110" s="48">
        <v>1</v>
      </c>
      <c r="P110" s="48">
        <f t="shared" si="3"/>
        <v>11</v>
      </c>
      <c r="Q110" s="54">
        <v>64</v>
      </c>
      <c r="R110" s="43" t="s">
        <v>287</v>
      </c>
      <c r="S110" s="22"/>
      <c r="T110" s="22"/>
      <c r="U110" s="22"/>
      <c r="V110" s="23"/>
      <c r="W110" s="22"/>
      <c r="X110" s="16"/>
      <c r="Y110" s="24"/>
    </row>
    <row r="111" spans="1:25" ht="56.25">
      <c r="A111" s="53">
        <v>103</v>
      </c>
      <c r="B111" s="45">
        <v>1197</v>
      </c>
      <c r="C111" s="45" t="s">
        <v>262</v>
      </c>
      <c r="D111" s="45" t="s">
        <v>263</v>
      </c>
      <c r="E111" s="45" t="s">
        <v>27</v>
      </c>
      <c r="F111" s="45"/>
      <c r="G111" s="46"/>
      <c r="H111" s="45"/>
      <c r="I111" s="45"/>
      <c r="J111" s="45" t="s">
        <v>59</v>
      </c>
      <c r="K111" s="47" t="s">
        <v>96</v>
      </c>
      <c r="L111" s="45">
        <v>11</v>
      </c>
      <c r="M111" s="48">
        <v>0</v>
      </c>
      <c r="N111" s="48">
        <v>7</v>
      </c>
      <c r="O111" s="48">
        <v>1</v>
      </c>
      <c r="P111" s="48">
        <f t="shared" si="3"/>
        <v>8</v>
      </c>
      <c r="Q111" s="54">
        <v>65</v>
      </c>
      <c r="R111" s="43" t="s">
        <v>287</v>
      </c>
      <c r="S111" s="25"/>
      <c r="T111" s="22"/>
      <c r="U111" s="22"/>
      <c r="V111" s="23"/>
      <c r="W111" s="16"/>
      <c r="X111" s="16"/>
      <c r="Y111" s="24"/>
    </row>
    <row r="112" spans="1:25" ht="22.5">
      <c r="A112" s="53">
        <v>104</v>
      </c>
      <c r="B112" s="45">
        <v>1127</v>
      </c>
      <c r="C112" s="45" t="s">
        <v>110</v>
      </c>
      <c r="D112" s="45" t="s">
        <v>57</v>
      </c>
      <c r="E112" s="45" t="s">
        <v>111</v>
      </c>
      <c r="F112" s="45"/>
      <c r="G112" s="46"/>
      <c r="H112" s="45"/>
      <c r="I112" s="45"/>
      <c r="J112" s="45" t="s">
        <v>59</v>
      </c>
      <c r="K112" s="47" t="s">
        <v>87</v>
      </c>
      <c r="L112" s="45">
        <v>11</v>
      </c>
      <c r="M112" s="48">
        <v>0</v>
      </c>
      <c r="N112" s="48">
        <v>0</v>
      </c>
      <c r="O112" s="48">
        <v>0</v>
      </c>
      <c r="P112" s="48">
        <f t="shared" si="3"/>
        <v>0</v>
      </c>
      <c r="Q112" s="54">
        <v>66</v>
      </c>
      <c r="R112" s="43" t="s">
        <v>287</v>
      </c>
      <c r="S112" s="22"/>
      <c r="T112" s="22"/>
      <c r="U112" s="22"/>
      <c r="V112" s="23"/>
      <c r="W112" s="16"/>
      <c r="X112" s="16"/>
      <c r="Y112" s="24"/>
    </row>
    <row r="113" spans="1:25">
      <c r="A113" s="56" t="s">
        <v>278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22"/>
      <c r="T113" s="22"/>
      <c r="U113" s="22"/>
      <c r="V113" s="23"/>
      <c r="W113" s="16"/>
      <c r="X113" s="16"/>
      <c r="Y113" s="24"/>
    </row>
    <row r="114" spans="1: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22"/>
      <c r="T114" s="22"/>
      <c r="U114" s="22"/>
      <c r="V114" s="23"/>
      <c r="W114" s="16"/>
      <c r="X114" s="16"/>
      <c r="Y114" s="24"/>
    </row>
    <row r="115" spans="1:25">
      <c r="A115" s="56" t="s">
        <v>285</v>
      </c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22"/>
      <c r="T115" s="22"/>
      <c r="U115" s="22"/>
      <c r="V115" s="23"/>
      <c r="W115" s="16"/>
      <c r="X115" s="16"/>
      <c r="Y115" s="24"/>
    </row>
    <row r="116" spans="1:25">
      <c r="A116" s="56" t="s">
        <v>286</v>
      </c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22"/>
      <c r="T116" s="22"/>
      <c r="U116" s="22"/>
      <c r="V116" s="23"/>
      <c r="W116" s="16"/>
      <c r="X116" s="16"/>
      <c r="Y116" s="24"/>
    </row>
    <row r="117" spans="1:25">
      <c r="A117" s="20"/>
      <c r="B117" s="21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22"/>
      <c r="T117" s="22"/>
      <c r="U117" s="22"/>
      <c r="V117" s="23"/>
      <c r="W117" s="16"/>
      <c r="X117" s="16"/>
      <c r="Y117" s="24"/>
    </row>
    <row r="118" spans="1:25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22"/>
      <c r="T118" s="22"/>
      <c r="U118" s="22"/>
      <c r="V118" s="23"/>
      <c r="W118" s="16"/>
      <c r="X118" s="16"/>
      <c r="Y118" s="24"/>
    </row>
    <row r="119" spans="1:25">
      <c r="A119" s="30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22"/>
      <c r="T119" s="22"/>
      <c r="U119" s="22"/>
      <c r="V119" s="23"/>
      <c r="W119" s="16"/>
      <c r="X119" s="16"/>
      <c r="Y119" s="24"/>
    </row>
    <row r="120" spans="1:25">
      <c r="A120" s="30"/>
      <c r="B120" s="30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22"/>
      <c r="T120" s="22"/>
      <c r="U120" s="22"/>
      <c r="V120" s="23"/>
      <c r="W120" s="16"/>
      <c r="X120" s="16"/>
      <c r="Y120" s="24"/>
    </row>
    <row r="121" spans="1:25" ht="18.75">
      <c r="A121" s="28"/>
      <c r="B121" s="21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22"/>
      <c r="T121" s="22"/>
      <c r="U121" s="22"/>
      <c r="V121" s="23"/>
      <c r="W121" s="16"/>
      <c r="X121" s="16"/>
      <c r="Y121" s="24"/>
    </row>
    <row r="122" spans="1:25" ht="18.75">
      <c r="A122" s="28"/>
      <c r="B122" s="21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22"/>
      <c r="T122" s="22"/>
      <c r="U122" s="22"/>
      <c r="V122" s="23"/>
      <c r="W122" s="16"/>
      <c r="X122" s="16"/>
      <c r="Y122" s="24"/>
    </row>
    <row r="123" spans="1:25">
      <c r="A123" s="20" t="s">
        <v>16</v>
      </c>
      <c r="B123" s="21"/>
      <c r="C123" s="21"/>
      <c r="D123" s="21"/>
      <c r="L123" s="30"/>
      <c r="M123" s="30"/>
      <c r="N123" s="29"/>
      <c r="O123" s="22"/>
      <c r="P123" s="22"/>
      <c r="Q123" s="22"/>
      <c r="R123" s="22"/>
      <c r="S123" s="22"/>
      <c r="T123" s="22"/>
      <c r="U123" s="22"/>
      <c r="V123" s="23"/>
      <c r="W123" s="16"/>
      <c r="X123" s="16"/>
      <c r="Y123" s="24"/>
    </row>
    <row r="124" spans="1:2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23"/>
      <c r="W124" s="16"/>
      <c r="X124" s="16"/>
      <c r="Y124" s="24"/>
    </row>
    <row r="125" spans="1:2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2"/>
      <c r="N125" s="22"/>
      <c r="O125" s="22"/>
      <c r="P125" s="22"/>
      <c r="Q125" s="22"/>
      <c r="R125" s="22"/>
      <c r="S125" s="22"/>
      <c r="T125" s="22"/>
      <c r="U125" s="22"/>
      <c r="V125" s="23"/>
      <c r="W125" s="16"/>
      <c r="X125" s="16"/>
      <c r="Y125" s="24"/>
    </row>
    <row r="126" spans="1:25">
      <c r="A126" s="20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1"/>
      <c r="M126" s="22"/>
      <c r="N126" s="22"/>
      <c r="O126" s="22"/>
      <c r="P126" s="22"/>
      <c r="Q126" s="22"/>
      <c r="R126" s="22"/>
      <c r="S126" s="22"/>
      <c r="T126" s="22"/>
      <c r="U126" s="22"/>
      <c r="V126" s="23"/>
      <c r="W126" s="16"/>
      <c r="X126" s="16"/>
      <c r="Y126" s="24"/>
    </row>
    <row r="127" spans="1:2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3"/>
      <c r="W127" s="16"/>
      <c r="X127" s="16"/>
      <c r="Y127" s="24"/>
    </row>
    <row r="128" spans="1:25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22"/>
      <c r="O128" s="22"/>
      <c r="P128" s="22"/>
      <c r="Q128" s="22"/>
      <c r="R128" s="22"/>
      <c r="S128" s="22"/>
      <c r="T128" s="22"/>
      <c r="U128" s="22"/>
      <c r="V128" s="23"/>
      <c r="W128" s="16"/>
      <c r="X128" s="16"/>
      <c r="Y128" s="24"/>
    </row>
    <row r="129" spans="1:25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2"/>
      <c r="N129" s="22"/>
      <c r="O129" s="22"/>
      <c r="P129" s="22"/>
      <c r="Q129" s="22"/>
      <c r="R129" s="22"/>
      <c r="S129" s="22"/>
      <c r="T129" s="22"/>
      <c r="U129" s="22"/>
      <c r="V129" s="23"/>
      <c r="W129" s="16"/>
      <c r="X129" s="16"/>
      <c r="Y129" s="24"/>
    </row>
    <row r="130" spans="1:2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2"/>
      <c r="N130" s="22"/>
      <c r="O130" s="22"/>
      <c r="P130" s="22"/>
      <c r="Q130" s="22"/>
      <c r="R130" s="22"/>
      <c r="S130" s="22"/>
      <c r="T130" s="22"/>
      <c r="U130" s="22"/>
      <c r="V130" s="23"/>
      <c r="W130" s="16"/>
      <c r="X130" s="16"/>
      <c r="Y130" s="24"/>
    </row>
    <row r="131" spans="1:2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2"/>
      <c r="N131" s="22"/>
      <c r="O131" s="22"/>
      <c r="P131" s="22"/>
      <c r="Q131" s="22"/>
      <c r="R131" s="22"/>
      <c r="S131" s="22"/>
      <c r="T131" s="22"/>
      <c r="U131" s="22"/>
      <c r="V131" s="23"/>
      <c r="W131" s="16"/>
      <c r="X131" s="16"/>
      <c r="Y131" s="24"/>
    </row>
    <row r="132" spans="1:25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2"/>
      <c r="N132" s="22"/>
      <c r="O132" s="22"/>
      <c r="P132" s="22"/>
      <c r="Q132" s="22"/>
      <c r="R132" s="22"/>
      <c r="S132" s="22"/>
      <c r="T132" s="22"/>
      <c r="U132" s="22"/>
      <c r="V132" s="23"/>
      <c r="W132" s="22"/>
      <c r="X132" s="16"/>
      <c r="Y132" s="24"/>
    </row>
    <row r="133" spans="1:2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2"/>
      <c r="N133" s="22"/>
      <c r="O133" s="22"/>
      <c r="P133" s="22"/>
      <c r="Q133" s="22"/>
      <c r="R133" s="22"/>
      <c r="S133" s="25"/>
      <c r="T133" s="22"/>
      <c r="U133" s="22"/>
      <c r="V133" s="23"/>
      <c r="W133" s="16"/>
      <c r="X133" s="16"/>
      <c r="Y133" s="24"/>
    </row>
    <row r="134" spans="1:2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2"/>
      <c r="O134" s="22"/>
      <c r="P134" s="22"/>
      <c r="Q134" s="22"/>
      <c r="R134" s="22"/>
      <c r="S134" s="22"/>
      <c r="T134" s="22"/>
      <c r="U134" s="22"/>
      <c r="V134" s="23"/>
      <c r="W134" s="16"/>
      <c r="X134" s="16"/>
      <c r="Y134" s="24"/>
    </row>
    <row r="135" spans="1:2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2"/>
      <c r="N135" s="22"/>
      <c r="O135" s="22"/>
      <c r="P135" s="22"/>
      <c r="Q135" s="22"/>
      <c r="R135" s="22"/>
      <c r="S135" s="22"/>
      <c r="T135" s="22"/>
      <c r="U135" s="22"/>
      <c r="V135" s="23"/>
      <c r="W135" s="16"/>
      <c r="X135" s="16"/>
      <c r="Y135" s="24"/>
    </row>
    <row r="136" spans="1:2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2"/>
      <c r="N136" s="22"/>
      <c r="O136" s="22"/>
      <c r="P136" s="22"/>
      <c r="Q136" s="22"/>
      <c r="R136" s="22"/>
      <c r="S136" s="22"/>
      <c r="T136" s="22"/>
      <c r="U136" s="22"/>
      <c r="V136" s="23"/>
      <c r="W136" s="16"/>
      <c r="X136" s="16"/>
      <c r="Y136" s="24"/>
    </row>
    <row r="137" spans="1:25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2"/>
      <c r="N137" s="22"/>
      <c r="O137" s="22"/>
      <c r="P137" s="22"/>
      <c r="Q137" s="22"/>
      <c r="R137" s="22"/>
      <c r="S137" s="22"/>
      <c r="T137" s="22"/>
      <c r="U137" s="22"/>
      <c r="V137" s="23"/>
      <c r="W137" s="16"/>
      <c r="X137" s="16"/>
      <c r="Y137" s="24"/>
    </row>
    <row r="138" spans="1:25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2"/>
      <c r="N138" s="22"/>
      <c r="O138" s="22"/>
      <c r="P138" s="22"/>
      <c r="Q138" s="22"/>
      <c r="R138" s="22"/>
      <c r="S138" s="22"/>
      <c r="T138" s="22"/>
      <c r="U138" s="22"/>
      <c r="V138" s="23"/>
      <c r="W138" s="16"/>
      <c r="X138" s="16"/>
      <c r="Y138" s="24"/>
    </row>
    <row r="139" spans="1:25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  <c r="N139" s="22"/>
      <c r="O139" s="22"/>
      <c r="P139" s="22"/>
      <c r="Q139" s="22"/>
      <c r="R139" s="22"/>
      <c r="S139" s="22"/>
      <c r="T139" s="22"/>
      <c r="U139" s="22"/>
      <c r="V139" s="23"/>
      <c r="W139" s="16"/>
      <c r="X139" s="16"/>
      <c r="Y139" s="24"/>
    </row>
    <row r="140" spans="1:25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3"/>
      <c r="W140" s="16"/>
      <c r="X140" s="16"/>
      <c r="Y140" s="24"/>
    </row>
    <row r="141" spans="1:25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3"/>
      <c r="W141" s="16"/>
      <c r="X141" s="16"/>
      <c r="Y141" s="24"/>
    </row>
    <row r="142" spans="1:25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  <c r="N142" s="22"/>
      <c r="O142" s="22"/>
      <c r="P142" s="22"/>
      <c r="Q142" s="22"/>
      <c r="R142" s="22"/>
      <c r="S142" s="22"/>
      <c r="T142" s="22"/>
      <c r="U142" s="22"/>
      <c r="V142" s="23"/>
      <c r="W142" s="16"/>
      <c r="X142" s="16"/>
      <c r="Y142" s="24"/>
    </row>
    <row r="143" spans="1:25">
      <c r="A143" s="20"/>
      <c r="B143" s="21"/>
      <c r="C143" s="21"/>
      <c r="D143" s="26"/>
      <c r="E143" s="21"/>
      <c r="F143" s="21"/>
      <c r="G143" s="21"/>
      <c r="H143" s="21"/>
      <c r="I143" s="21"/>
      <c r="J143" s="21"/>
      <c r="K143" s="21"/>
      <c r="L143" s="21"/>
      <c r="M143" s="22"/>
      <c r="N143" s="22"/>
      <c r="O143" s="22"/>
      <c r="P143" s="22"/>
      <c r="Q143" s="22"/>
      <c r="R143" s="22"/>
      <c r="S143" s="22"/>
      <c r="T143" s="22"/>
      <c r="U143" s="22"/>
      <c r="V143" s="23"/>
      <c r="W143" s="16"/>
      <c r="X143" s="16"/>
      <c r="Y143" s="24"/>
    </row>
    <row r="144" spans="1:25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2"/>
      <c r="N144" s="22"/>
      <c r="O144" s="22"/>
      <c r="P144" s="22"/>
      <c r="Q144" s="22"/>
      <c r="R144" s="22"/>
      <c r="S144" s="27"/>
      <c r="T144" s="27"/>
      <c r="U144" s="27"/>
      <c r="V144" s="27"/>
      <c r="W144" s="27"/>
      <c r="X144" s="27"/>
      <c r="Y144" s="24"/>
    </row>
    <row r="145" spans="1:2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  <c r="N145" s="22"/>
      <c r="O145" s="22"/>
      <c r="P145" s="22"/>
      <c r="Q145" s="22"/>
      <c r="R145" s="22"/>
      <c r="S145" s="27"/>
      <c r="T145" s="27"/>
      <c r="U145" s="27"/>
      <c r="V145" s="27"/>
      <c r="W145" s="27"/>
      <c r="X145" s="27"/>
      <c r="Y145" s="24"/>
    </row>
    <row r="146" spans="1: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2"/>
      <c r="N146" s="22"/>
      <c r="O146" s="22"/>
      <c r="P146" s="22"/>
      <c r="Q146" s="22"/>
      <c r="R146" s="22"/>
      <c r="S146" s="27"/>
      <c r="T146" s="27"/>
      <c r="U146" s="27"/>
      <c r="V146" s="27"/>
      <c r="W146" s="27"/>
      <c r="X146" s="27"/>
      <c r="Y146" s="24"/>
    </row>
    <row r="147" spans="1:25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  <c r="N147" s="22"/>
      <c r="O147" s="22"/>
      <c r="P147" s="22"/>
      <c r="Q147" s="22"/>
      <c r="R147" s="22"/>
      <c r="S147" s="27"/>
      <c r="T147" s="27"/>
      <c r="U147" s="27"/>
      <c r="V147" s="27"/>
      <c r="W147" s="27"/>
      <c r="X147" s="27"/>
      <c r="Y147" s="24"/>
    </row>
    <row r="148" spans="1: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  <c r="N148" s="22"/>
      <c r="O148" s="22"/>
      <c r="P148" s="22"/>
      <c r="Q148" s="22"/>
      <c r="R148" s="22"/>
      <c r="S148" s="27"/>
      <c r="T148" s="27"/>
      <c r="U148" s="27"/>
      <c r="V148" s="27"/>
      <c r="W148" s="27"/>
      <c r="X148" s="27"/>
      <c r="Y148" s="24"/>
    </row>
    <row r="149" spans="1: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  <c r="N149" s="22"/>
      <c r="O149" s="22"/>
      <c r="P149" s="22"/>
      <c r="Q149" s="22"/>
      <c r="R149" s="22"/>
      <c r="S149" s="3"/>
      <c r="T149" s="3"/>
      <c r="U149" s="3"/>
      <c r="V149" s="3"/>
      <c r="W149" s="3"/>
      <c r="X149" s="3"/>
    </row>
    <row r="150" spans="1: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  <c r="N150" s="22"/>
      <c r="O150" s="22"/>
      <c r="P150" s="22"/>
      <c r="Q150" s="22"/>
      <c r="R150" s="22"/>
      <c r="S150" s="3"/>
      <c r="T150" s="3"/>
      <c r="U150" s="3"/>
      <c r="V150" s="3"/>
      <c r="W150" s="3"/>
      <c r="X150" s="3"/>
    </row>
    <row r="151" spans="1: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  <c r="N151" s="22"/>
      <c r="O151" s="22"/>
      <c r="P151" s="22"/>
      <c r="Q151" s="22"/>
      <c r="R151" s="22"/>
    </row>
    <row r="152" spans="1: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  <c r="N152" s="22"/>
      <c r="O152" s="22"/>
      <c r="P152" s="22"/>
      <c r="Q152" s="22"/>
      <c r="R152" s="22"/>
    </row>
    <row r="153" spans="1: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  <c r="N153" s="22"/>
      <c r="O153" s="22"/>
      <c r="P153" s="22"/>
      <c r="Q153" s="22"/>
      <c r="R153" s="22"/>
    </row>
    <row r="154" spans="1: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2"/>
      <c r="O154" s="22"/>
      <c r="P154" s="22"/>
      <c r="Q154" s="22"/>
      <c r="R154" s="22"/>
    </row>
    <row r="155" spans="1: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  <c r="N155" s="22"/>
      <c r="O155" s="22"/>
      <c r="P155" s="22"/>
      <c r="Q155" s="22"/>
      <c r="R155" s="22"/>
    </row>
    <row r="156" spans="1:2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2"/>
      <c r="N156" s="22"/>
      <c r="O156" s="22"/>
      <c r="P156" s="22"/>
      <c r="Q156" s="22"/>
      <c r="R156" s="22"/>
    </row>
    <row r="157" spans="1:25">
      <c r="A157" s="20"/>
      <c r="B157" s="21"/>
      <c r="C157" s="21"/>
      <c r="D157" s="26"/>
      <c r="E157" s="21"/>
      <c r="F157" s="21"/>
      <c r="G157" s="21"/>
      <c r="H157" s="21"/>
      <c r="I157" s="21"/>
      <c r="J157" s="21"/>
      <c r="K157" s="21"/>
      <c r="L157" s="21"/>
      <c r="M157" s="22"/>
      <c r="N157" s="22"/>
      <c r="O157" s="22"/>
      <c r="P157" s="22"/>
      <c r="Q157" s="22"/>
      <c r="R157" s="22"/>
    </row>
    <row r="158" spans="1: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2"/>
      <c r="N158" s="22"/>
      <c r="O158" s="22"/>
      <c r="P158" s="22"/>
      <c r="Q158" s="22"/>
      <c r="R158" s="22"/>
    </row>
    <row r="159" spans="1:2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2"/>
      <c r="N159" s="22"/>
      <c r="O159" s="22"/>
      <c r="P159" s="22"/>
      <c r="Q159" s="22"/>
      <c r="R159" s="22"/>
    </row>
    <row r="160" spans="1:25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2"/>
      <c r="N160" s="22"/>
      <c r="O160" s="22"/>
      <c r="P160" s="22"/>
      <c r="Q160" s="22"/>
      <c r="R160" s="22"/>
    </row>
    <row r="161" spans="1:18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2"/>
      <c r="N161" s="22"/>
      <c r="O161" s="22"/>
      <c r="P161" s="22"/>
      <c r="Q161" s="22"/>
      <c r="R161" s="22"/>
    </row>
    <row r="162" spans="1:18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2"/>
      <c r="N162" s="22"/>
      <c r="O162" s="22"/>
      <c r="P162" s="22"/>
      <c r="Q162" s="22"/>
      <c r="R162" s="22"/>
    </row>
    <row r="163" spans="1:18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2"/>
      <c r="N163" s="22"/>
      <c r="O163" s="22"/>
      <c r="P163" s="22"/>
      <c r="Q163" s="22"/>
      <c r="R163" s="22"/>
    </row>
    <row r="164" spans="1:18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2"/>
      <c r="N164" s="22"/>
      <c r="O164" s="22"/>
      <c r="P164" s="22"/>
      <c r="Q164" s="22"/>
      <c r="R164" s="22"/>
    </row>
    <row r="165" spans="1:18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2"/>
      <c r="N165" s="22"/>
      <c r="O165" s="22"/>
      <c r="P165" s="22"/>
      <c r="Q165" s="22"/>
      <c r="R165" s="22"/>
    </row>
    <row r="166" spans="1:18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2"/>
      <c r="N166" s="22"/>
      <c r="O166" s="22"/>
      <c r="P166" s="22"/>
      <c r="Q166" s="22"/>
      <c r="R166" s="22"/>
    </row>
    <row r="167" spans="1:18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2"/>
      <c r="N167" s="22"/>
      <c r="O167" s="22"/>
      <c r="P167" s="22"/>
      <c r="Q167" s="22"/>
      <c r="R167" s="22"/>
    </row>
    <row r="168" spans="1:18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2"/>
      <c r="N168" s="22"/>
      <c r="O168" s="22"/>
      <c r="P168" s="22"/>
      <c r="Q168" s="22"/>
      <c r="R168" s="22"/>
    </row>
    <row r="169" spans="1:18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2"/>
      <c r="N169" s="22"/>
      <c r="O169" s="22"/>
      <c r="P169" s="22"/>
      <c r="Q169" s="22"/>
      <c r="R169" s="22"/>
    </row>
    <row r="170" spans="1:18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2"/>
      <c r="N170" s="22"/>
      <c r="O170" s="22"/>
      <c r="P170" s="22"/>
      <c r="Q170" s="22"/>
      <c r="R170" s="22"/>
    </row>
    <row r="171" spans="1:18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2"/>
      <c r="N171" s="22"/>
      <c r="O171" s="22"/>
      <c r="P171" s="22"/>
      <c r="Q171" s="22"/>
      <c r="R171" s="22"/>
    </row>
    <row r="172" spans="1:18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2"/>
      <c r="N172" s="22"/>
      <c r="O172" s="22"/>
      <c r="P172" s="22"/>
      <c r="Q172" s="22"/>
      <c r="R172" s="22"/>
    </row>
    <row r="173" spans="1:18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2"/>
      <c r="N173" s="22"/>
      <c r="O173" s="22"/>
      <c r="P173" s="22"/>
      <c r="Q173" s="22"/>
      <c r="R173" s="22"/>
    </row>
    <row r="174" spans="1:18">
      <c r="A174" s="20"/>
      <c r="B174" s="21"/>
      <c r="C174" s="21"/>
      <c r="D174" s="26"/>
      <c r="E174" s="21"/>
      <c r="F174" s="21"/>
      <c r="G174" s="21"/>
      <c r="H174" s="21"/>
      <c r="I174" s="21"/>
      <c r="J174" s="21"/>
      <c r="K174" s="21"/>
      <c r="L174" s="21"/>
      <c r="M174" s="22"/>
      <c r="N174" s="22"/>
      <c r="O174" s="22"/>
      <c r="P174" s="22"/>
      <c r="Q174" s="22"/>
      <c r="R174" s="22"/>
    </row>
    <row r="175" spans="1:18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2"/>
      <c r="N175" s="22"/>
      <c r="O175" s="22"/>
      <c r="P175" s="22"/>
      <c r="Q175" s="22"/>
      <c r="R175" s="22"/>
    </row>
    <row r="176" spans="1:18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  <c r="N176" s="22"/>
      <c r="O176" s="22"/>
      <c r="P176" s="22"/>
      <c r="Q176" s="22"/>
      <c r="R176" s="22"/>
    </row>
    <row r="177" spans="1:18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  <c r="N177" s="22"/>
      <c r="O177" s="22"/>
      <c r="P177" s="22"/>
      <c r="Q177" s="22"/>
      <c r="R177" s="22"/>
    </row>
    <row r="178" spans="1:18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  <c r="N178" s="22"/>
      <c r="O178" s="22"/>
      <c r="P178" s="22"/>
      <c r="Q178" s="22"/>
      <c r="R178" s="22"/>
    </row>
    <row r="179" spans="1:18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  <c r="N179" s="22"/>
      <c r="O179" s="22"/>
      <c r="P179" s="22"/>
      <c r="Q179" s="22"/>
      <c r="R179" s="22"/>
    </row>
    <row r="180" spans="1:18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2"/>
      <c r="O180" s="22"/>
      <c r="P180" s="22"/>
      <c r="Q180" s="22"/>
      <c r="R180" s="22"/>
    </row>
    <row r="181" spans="1:18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  <c r="N181" s="22"/>
      <c r="O181" s="22"/>
      <c r="P181" s="22"/>
      <c r="Q181" s="22"/>
      <c r="R181" s="22"/>
    </row>
    <row r="182" spans="1:18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2"/>
      <c r="N182" s="22"/>
      <c r="O182" s="22"/>
      <c r="P182" s="22"/>
      <c r="Q182" s="22"/>
      <c r="R182" s="22"/>
    </row>
    <row r="183" spans="1:18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2"/>
      <c r="N183" s="22"/>
      <c r="O183" s="22"/>
      <c r="P183" s="22"/>
      <c r="Q183" s="22"/>
      <c r="R183" s="22"/>
    </row>
    <row r="184" spans="1:18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  <c r="N184" s="22"/>
      <c r="O184" s="22"/>
      <c r="P184" s="22"/>
      <c r="Q184" s="22"/>
      <c r="R184" s="22"/>
    </row>
    <row r="185" spans="1:18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  <c r="N185" s="22"/>
      <c r="O185" s="22"/>
      <c r="P185" s="22"/>
      <c r="Q185" s="22"/>
      <c r="R185" s="22"/>
    </row>
    <row r="186" spans="1:18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  <c r="N186" s="22"/>
      <c r="O186" s="22"/>
      <c r="P186" s="22"/>
      <c r="Q186" s="22"/>
      <c r="R186" s="22"/>
    </row>
    <row r="187" spans="1:18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2"/>
      <c r="N187" s="22"/>
      <c r="O187" s="22"/>
      <c r="P187" s="22"/>
      <c r="Q187" s="22"/>
      <c r="R187" s="22"/>
    </row>
    <row r="188" spans="1:18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2"/>
      <c r="N188" s="22"/>
      <c r="O188" s="22"/>
      <c r="P188" s="22"/>
      <c r="Q188" s="22"/>
      <c r="R188" s="22"/>
    </row>
    <row r="189" spans="1:18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2"/>
      <c r="N189" s="22"/>
      <c r="O189" s="22"/>
      <c r="P189" s="22"/>
      <c r="Q189" s="22"/>
      <c r="R189" s="22"/>
    </row>
    <row r="190" spans="1:18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2"/>
      <c r="N190" s="22"/>
      <c r="O190" s="22"/>
      <c r="P190" s="22"/>
      <c r="Q190" s="22"/>
      <c r="R190" s="22"/>
    </row>
    <row r="191" spans="1:18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2"/>
      <c r="N191" s="22"/>
      <c r="O191" s="22"/>
      <c r="P191" s="22"/>
      <c r="Q191" s="22"/>
      <c r="R191" s="22"/>
    </row>
    <row r="192" spans="1:18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2"/>
      <c r="N192" s="22"/>
      <c r="O192" s="22"/>
      <c r="P192" s="22"/>
      <c r="Q192" s="22"/>
      <c r="R192" s="22"/>
    </row>
    <row r="193" spans="1:18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2"/>
      <c r="N193" s="22"/>
      <c r="O193" s="22"/>
      <c r="P193" s="22"/>
      <c r="Q193" s="22"/>
      <c r="R193" s="22"/>
    </row>
    <row r="194" spans="1:18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2"/>
      <c r="N194" s="22"/>
      <c r="O194" s="22"/>
      <c r="P194" s="22"/>
      <c r="Q194" s="22"/>
      <c r="R194" s="22"/>
    </row>
    <row r="195" spans="1:18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2"/>
      <c r="N195" s="22"/>
      <c r="O195" s="22"/>
      <c r="P195" s="22"/>
      <c r="Q195" s="22"/>
      <c r="R195" s="22"/>
    </row>
    <row r="196" spans="1:18">
      <c r="A196" s="20"/>
      <c r="B196" s="21"/>
      <c r="C196" s="21"/>
      <c r="D196" s="26"/>
      <c r="E196" s="21"/>
      <c r="F196" s="21"/>
      <c r="G196" s="21"/>
      <c r="H196" s="21"/>
      <c r="I196" s="21"/>
      <c r="J196" s="21"/>
      <c r="K196" s="21"/>
      <c r="L196" s="21"/>
      <c r="M196" s="22"/>
      <c r="N196" s="22"/>
      <c r="O196" s="22"/>
      <c r="P196" s="22"/>
      <c r="Q196" s="22"/>
      <c r="R196" s="22"/>
    </row>
    <row r="197" spans="1:18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2"/>
      <c r="N197" s="22"/>
      <c r="O197" s="22"/>
      <c r="P197" s="22"/>
      <c r="Q197" s="22"/>
      <c r="R197" s="22"/>
    </row>
    <row r="198" spans="1:18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2"/>
      <c r="N198" s="22"/>
      <c r="O198" s="22"/>
      <c r="P198" s="22"/>
      <c r="Q198" s="22"/>
      <c r="R198" s="22"/>
    </row>
    <row r="199" spans="1:18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2"/>
      <c r="N199" s="22"/>
      <c r="O199" s="22"/>
      <c r="P199" s="22"/>
      <c r="Q199" s="22"/>
      <c r="R199" s="22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>
      <c r="A202" s="60"/>
      <c r="B202" s="60"/>
      <c r="C202" s="60"/>
      <c r="D202" s="60"/>
      <c r="E202" s="60"/>
      <c r="F202" s="40"/>
      <c r="G202" s="40"/>
      <c r="H202" s="40"/>
      <c r="I202" s="40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>
      <c r="A203" s="60"/>
      <c r="B203" s="60"/>
      <c r="C203" s="60"/>
      <c r="D203" s="60"/>
      <c r="E203" s="60"/>
      <c r="F203" s="40"/>
      <c r="G203" s="40"/>
      <c r="H203" s="40"/>
      <c r="I203" s="40"/>
      <c r="J203" s="27"/>
      <c r="K203" s="27"/>
      <c r="L203" s="27"/>
      <c r="M203" s="27"/>
      <c r="N203" s="27"/>
      <c r="O203" s="27"/>
      <c r="P203" s="18"/>
      <c r="Q203" s="27"/>
      <c r="R203" s="27"/>
    </row>
    <row r="204" spans="1:18">
      <c r="A204" s="61"/>
      <c r="B204" s="61"/>
      <c r="C204" s="61"/>
      <c r="D204" s="61"/>
      <c r="E204" s="61"/>
      <c r="F204" s="41"/>
      <c r="G204" s="41"/>
      <c r="H204" s="41"/>
      <c r="I204" s="41"/>
      <c r="J204" s="27"/>
      <c r="K204" s="27"/>
      <c r="L204" s="27"/>
      <c r="M204" s="27"/>
      <c r="N204" s="27"/>
      <c r="O204" s="27"/>
      <c r="P204" s="18"/>
      <c r="Q204" s="27"/>
      <c r="R204" s="27"/>
    </row>
    <row r="205" spans="1:18">
      <c r="A205" s="62"/>
      <c r="B205" s="62"/>
      <c r="C205" s="62"/>
      <c r="D205" s="62"/>
      <c r="E205" s="62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18"/>
      <c r="Q205" s="3"/>
      <c r="R205" s="3"/>
    </row>
    <row r="206" spans="1:18">
      <c r="A206" s="62"/>
      <c r="B206" s="62"/>
      <c r="C206" s="62"/>
      <c r="D206" s="62"/>
      <c r="E206" s="62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</row>
  </sheetData>
  <sortState ref="A9:P112">
    <sortCondition descending="1" ref="P112"/>
  </sortState>
  <mergeCells count="31">
    <mergeCell ref="C117:R117"/>
    <mergeCell ref="C118:R118"/>
    <mergeCell ref="C119:R119"/>
    <mergeCell ref="C120:R120"/>
    <mergeCell ref="C121:R121"/>
    <mergeCell ref="C122:R122"/>
    <mergeCell ref="A1:R1"/>
    <mergeCell ref="A2:R2"/>
    <mergeCell ref="K7:K8"/>
    <mergeCell ref="L7:L8"/>
    <mergeCell ref="P7:P8"/>
    <mergeCell ref="Q7:Q8"/>
    <mergeCell ref="R7:R8"/>
    <mergeCell ref="M7:O7"/>
    <mergeCell ref="D7:D8"/>
    <mergeCell ref="E7:E8"/>
    <mergeCell ref="J7:J8"/>
    <mergeCell ref="B3:E3"/>
    <mergeCell ref="J3:L3"/>
    <mergeCell ref="A7:A8"/>
    <mergeCell ref="B7:B8"/>
    <mergeCell ref="A202:E202"/>
    <mergeCell ref="A203:E203"/>
    <mergeCell ref="A204:E204"/>
    <mergeCell ref="A205:E205"/>
    <mergeCell ref="A206:E206"/>
    <mergeCell ref="C7:C8"/>
    <mergeCell ref="I7:I8"/>
    <mergeCell ref="H7:H8"/>
    <mergeCell ref="G7:G8"/>
    <mergeCell ref="F7:F8"/>
  </mergeCells>
  <dataValidations count="1">
    <dataValidation allowBlank="1" showInputMessage="1" showErrorMessage="1" sqref="K11:L11 B133:C133 K133:L133 B186:C186 C116 B33:C33 K33:L33 K186:L186 D7 B11:C11 B164:C164 K164:L164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2022-12-05T08:17:55Z</dcterms:modified>
</cp:coreProperties>
</file>