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utorUser\Desktop\Светлана\МЭ_ВсОШ\Отчеты\технология\Предварительные результаты\"/>
    </mc:Choice>
  </mc:AlternateContent>
  <bookViews>
    <workbookView xWindow="0" yWindow="0" windowWidth="20490" windowHeight="7905" firstSheet="1" activeTab="3"/>
  </bookViews>
  <sheets>
    <sheet name="10 девочки технология " sheetId="7" r:id="rId1"/>
    <sheet name="10 мальчики технология" sheetId="1" r:id="rId2"/>
    <sheet name="информационная безопасность" sheetId="9" r:id="rId3"/>
    <sheet name="11 мальчики технология " sheetId="6" r:id="rId4"/>
  </sheets>
  <definedNames>
    <definedName name="school_type" localSheetId="0">#REF!</definedName>
    <definedName name="school_type" localSheetId="3">#REF!</definedName>
    <definedName name="school_type">#REF!</definedName>
    <definedName name="а1" localSheetId="0">#REF!</definedName>
    <definedName name="а1" localSheetId="3">#REF!</definedName>
    <definedName name="а1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2" i="9" l="1"/>
  <c r="W13" i="9"/>
  <c r="W14" i="9"/>
  <c r="W15" i="9"/>
  <c r="W11" i="9"/>
  <c r="AJ12" i="7"/>
  <c r="AJ11" i="7"/>
  <c r="AJ13" i="7"/>
  <c r="AJ14" i="7"/>
  <c r="AJ15" i="7"/>
  <c r="AI12" i="6"/>
  <c r="AI11" i="6"/>
  <c r="AI11" i="1"/>
  <c r="AI12" i="1"/>
</calcChain>
</file>

<file path=xl/sharedStrings.xml><?xml version="1.0" encoding="utf-8"?>
<sst xmlns="http://schemas.openxmlformats.org/spreadsheetml/2006/main" count="189" uniqueCount="87">
  <si>
    <t>№ п/п</t>
  </si>
  <si>
    <t>Фамилия</t>
  </si>
  <si>
    <t>Имя</t>
  </si>
  <si>
    <t>Отчество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</si>
  <si>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</si>
  <si>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</si>
  <si>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</si>
  <si>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</si>
  <si>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</si>
  <si>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</si>
  <si>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</si>
  <si>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Класс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</si>
  <si>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</si>
  <si>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</si>
  <si>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</si>
  <si>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</si>
  <si>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Образовательная организация (база проведения):</t>
  </si>
  <si>
    <t xml:space="preserve">Муниципалитет: </t>
  </si>
  <si>
    <t>город Омск</t>
  </si>
  <si>
    <t>Евгеньевна</t>
  </si>
  <si>
    <t>Сергеевна</t>
  </si>
  <si>
    <t>Дмитриевич</t>
  </si>
  <si>
    <t>Игоревич</t>
  </si>
  <si>
    <t>Дарья</t>
  </si>
  <si>
    <t>ОБЖ-7-24-3</t>
  </si>
  <si>
    <t>ОБЖ-7-25-7</t>
  </si>
  <si>
    <t>ОБЖ-7-25-12</t>
  </si>
  <si>
    <t>Иван</t>
  </si>
  <si>
    <t>Арсений</t>
  </si>
  <si>
    <t>Владиславович</t>
  </si>
  <si>
    <t>Максимович</t>
  </si>
  <si>
    <t>Елизавета</t>
  </si>
  <si>
    <t>Егор</t>
  </si>
  <si>
    <t>Владиславовна</t>
  </si>
  <si>
    <t>Константиновна</t>
  </si>
  <si>
    <t>Полина</t>
  </si>
  <si>
    <t>Руслан</t>
  </si>
  <si>
    <t>Юлия</t>
  </si>
  <si>
    <t>Глеб</t>
  </si>
  <si>
    <t>Михайлович</t>
  </si>
  <si>
    <t>Вадимович</t>
  </si>
  <si>
    <t>Желиба</t>
  </si>
  <si>
    <t>Новиков</t>
  </si>
  <si>
    <t>Чередов</t>
  </si>
  <si>
    <t>Перов</t>
  </si>
  <si>
    <t>Вадим</t>
  </si>
  <si>
    <t>БОУ г. Омска "Средняя общеобразовательная школа №142"</t>
  </si>
  <si>
    <t>БОУ г.Омска "Средняя общеобразовательная школа №45"</t>
  </si>
  <si>
    <t xml:space="preserve"> оценивания работ участников муниципального  этапа всероссийской олимпиады школьников 2022/23 учебного года по технологии в 10 классе                                                      </t>
  </si>
  <si>
    <r>
      <t>1 тур</t>
    </r>
    <r>
      <rPr>
        <sz val="14"/>
        <color theme="1"/>
        <rFont val="Times New Roman"/>
        <family val="1"/>
        <charset val="204"/>
      </rPr>
      <t>*</t>
    </r>
  </si>
  <si>
    <t>2 тур</t>
  </si>
  <si>
    <t>3 тур</t>
  </si>
  <si>
    <t>Количество баллов</t>
  </si>
  <si>
    <t>Профиль: Техника, технологии и техническое творчество</t>
  </si>
  <si>
    <t>08 - 09.12.2023</t>
  </si>
  <si>
    <t>Григорий</t>
  </si>
  <si>
    <t>Нежинский</t>
  </si>
  <si>
    <t>Беккер</t>
  </si>
  <si>
    <t>Анжелика</t>
  </si>
  <si>
    <t>Чипига</t>
  </si>
  <si>
    <t>Гилёва</t>
  </si>
  <si>
    <t>Кривошеина</t>
  </si>
  <si>
    <t>Погодина</t>
  </si>
  <si>
    <t>БОУ г. Омска "Средняя общеобразовательная школа №58"</t>
  </si>
  <si>
    <t>БОУ г. Омска "Лицей №145"</t>
  </si>
  <si>
    <t>Информационная безопасность</t>
  </si>
  <si>
    <t>Патрий</t>
  </si>
  <si>
    <t xml:space="preserve">Натан </t>
  </si>
  <si>
    <t>Т-10-1</t>
  </si>
  <si>
    <t>Т-10-2</t>
  </si>
  <si>
    <t>Благина</t>
  </si>
  <si>
    <t>Петровна</t>
  </si>
  <si>
    <t>Т-10-3</t>
  </si>
  <si>
    <t>Т-10-4</t>
  </si>
  <si>
    <t>Т-10-5</t>
  </si>
  <si>
    <t>Бибиков</t>
  </si>
  <si>
    <t>Владимирович</t>
  </si>
  <si>
    <t>Лёзов</t>
  </si>
  <si>
    <t>4 тур</t>
  </si>
  <si>
    <t>общая часть</t>
  </si>
  <si>
    <t>специальная часть</t>
  </si>
  <si>
    <t>основная часть</t>
  </si>
  <si>
    <t>Культура дома, дизайн и технологии</t>
  </si>
  <si>
    <t xml:space="preserve">оценивания работ участников муниципального  этапа всероссийской олимпиады школьников 2022/23 учебного года по технологии в 10 классе                                   </t>
  </si>
  <si>
    <t xml:space="preserve">оценивания работ участников муниципального  этапа всероссийской олимпиады школьников 2022/23 учебного года по технологии в 11 классе                                   </t>
  </si>
  <si>
    <t xml:space="preserve">Профиль: </t>
  </si>
  <si>
    <t>БОУ г. Омска "Гимназия №115"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</si>
</sst>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2" xfId="0" applyFont="1" applyFill="1" applyBorder="1"/>
    <xf numFmtId="0" fontId="0" fillId="0" borderId="3" xfId="0" applyBorder="1"/>
    <xf numFmtId="0" fontId="3" fillId="0" borderId="2" xfId="0" applyFont="1" applyFill="1" applyBorder="1" applyAlignment="1">
      <alignment vertical="top"/>
    </xf>
    <xf numFmtId="0" fontId="0" fillId="0" borderId="4" xfId="0" applyBorder="1"/>
    <xf numFmtId="0" fontId="6" fillId="0" borderId="5" xfId="0" applyFont="1" applyFill="1" applyBorder="1" applyAlignment="1">
      <alignment horizontal="center" vertical="top" wrapText="1"/>
    </xf>
    <xf numFmtId="0" fontId="0" fillId="0" borderId="6" xfId="0" applyBorder="1"/>
    <xf numFmtId="0" fontId="6" fillId="0" borderId="7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9" fillId="0" borderId="12" xfId="0" applyFont="1" applyBorder="1" applyAlignment="1">
      <alignment vertical="center" textRotation="90" wrapText="1"/>
    </xf>
    <xf numFmtId="0" fontId="9" fillId="0" borderId="13" xfId="0" applyFont="1" applyBorder="1" applyAlignment="1">
      <alignment vertical="center" textRotation="90" wrapText="1"/>
    </xf>
    <xf numFmtId="0" fontId="8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3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"/>
  <sheetViews>
    <sheetView topLeftCell="H1" workbookViewId="0">
      <selection activeCell="I17" sqref="I17"/>
    </sheetView>
  </sheetViews>
  <sheetFormatPr defaultRowHeight="12.75" x14ac:dyDescent="0.2"/>
  <cols>
    <col min="1" max="1" width="3.5703125" style="1" customWidth="1"/>
    <col min="2" max="2" width="6.5703125" customWidth="1"/>
    <col min="3" max="3" width="12" hidden="1" customWidth="1"/>
    <col min="4" max="4" width="6.85546875" customWidth="1"/>
    <col min="5" max="5" width="10.28515625" customWidth="1"/>
    <col min="6" max="6" width="10" customWidth="1"/>
    <col min="7" max="7" width="14.42578125" customWidth="1"/>
    <col min="8" max="8" width="12.85546875" customWidth="1"/>
    <col min="9" max="9" width="53" customWidth="1"/>
    <col min="10" max="10" width="9" customWidth="1"/>
    <col min="11" max="31" width="2.7109375" customWidth="1"/>
    <col min="32" max="35" width="4.7109375" customWidth="1"/>
    <col min="36" max="36" width="8.7109375" customWidth="1"/>
    <col min="37" max="37" width="8.28515625" customWidth="1"/>
    <col min="38" max="38" width="13.28515625" customWidth="1"/>
  </cols>
  <sheetData>
    <row r="1" spans="1:38" x14ac:dyDescent="0.2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ht="16.5" customHeight="1" x14ac:dyDescent="0.2">
      <c r="A2" s="46" t="s">
        <v>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38" ht="16.5" customHeight="1" x14ac:dyDescent="0.2">
      <c r="A3" s="34"/>
      <c r="B3" s="49" t="s">
        <v>17</v>
      </c>
      <c r="C3" s="49"/>
      <c r="D3" s="49"/>
      <c r="E3" s="49"/>
      <c r="F3" s="49"/>
      <c r="G3" s="26"/>
      <c r="H3" s="36" t="s">
        <v>18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ht="27.75" customHeight="1" x14ac:dyDescent="0.2">
      <c r="A4" s="34"/>
      <c r="B4" s="49" t="s">
        <v>16</v>
      </c>
      <c r="C4" s="49"/>
      <c r="D4" s="49"/>
      <c r="E4" s="49"/>
      <c r="F4" s="49"/>
      <c r="G4" s="49"/>
      <c r="H4" s="35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ht="37.5" customHeight="1" x14ac:dyDescent="0.2">
      <c r="A5" s="34"/>
      <c r="B5" s="49" t="s">
        <v>12</v>
      </c>
      <c r="C5" s="49"/>
      <c r="D5" s="49"/>
      <c r="E5" s="49"/>
      <c r="F5" s="49"/>
      <c r="G5" s="26"/>
      <c r="H5" s="35" t="s">
        <v>85</v>
      </c>
      <c r="I5" s="34" t="s">
        <v>82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ht="16.5" customHeight="1" x14ac:dyDescent="0.2">
      <c r="A6" s="34"/>
      <c r="B6" s="9" t="s">
        <v>13</v>
      </c>
      <c r="C6" s="9"/>
      <c r="D6" s="9"/>
      <c r="E6" s="9"/>
      <c r="F6" s="9"/>
      <c r="G6" s="9"/>
      <c r="H6" s="36">
        <v>10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7.25" customHeight="1" x14ac:dyDescent="0.2">
      <c r="A7" s="10"/>
      <c r="B7" s="35" t="s">
        <v>14</v>
      </c>
      <c r="C7" s="6"/>
      <c r="D7" s="6"/>
      <c r="E7" s="6"/>
      <c r="F7" s="8"/>
      <c r="H7" s="47" t="s">
        <v>54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1:38" ht="17.25" customHeight="1" x14ac:dyDescent="0.2">
      <c r="A8" s="10"/>
      <c r="B8" s="6" t="s">
        <v>4</v>
      </c>
      <c r="C8" s="6"/>
      <c r="D8" s="6"/>
      <c r="E8" s="6"/>
      <c r="F8" s="6"/>
      <c r="G8" s="6">
        <v>100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38" ht="12.75" customHeight="1" x14ac:dyDescent="0.2">
      <c r="A9" s="11"/>
      <c r="B9" s="13"/>
      <c r="C9" s="15"/>
      <c r="D9" s="15"/>
      <c r="E9" s="17"/>
      <c r="F9" s="17"/>
      <c r="G9" s="17"/>
      <c r="H9" s="17"/>
      <c r="I9" s="17"/>
      <c r="J9" s="13"/>
      <c r="K9" s="53" t="s">
        <v>79</v>
      </c>
      <c r="L9" s="54"/>
      <c r="M9" s="54"/>
      <c r="N9" s="54"/>
      <c r="O9" s="55"/>
      <c r="P9" s="53" t="s">
        <v>80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5"/>
      <c r="AF9" s="44" t="s">
        <v>52</v>
      </c>
      <c r="AG9" s="44"/>
      <c r="AH9" s="44"/>
      <c r="AI9" s="44"/>
      <c r="AJ9" s="44"/>
      <c r="AK9" s="24"/>
      <c r="AL9" s="23"/>
    </row>
    <row r="10" spans="1:38" ht="37.5" x14ac:dyDescent="0.2">
      <c r="A10" s="11"/>
      <c r="B10" s="14" t="s">
        <v>0</v>
      </c>
      <c r="C10" s="16" t="s">
        <v>5</v>
      </c>
      <c r="D10" s="16" t="s">
        <v>5</v>
      </c>
      <c r="E10" s="18" t="s">
        <v>1</v>
      </c>
      <c r="F10" s="18" t="s">
        <v>2</v>
      </c>
      <c r="G10" s="18" t="s">
        <v>3</v>
      </c>
      <c r="H10" s="20" t="s">
        <v>10</v>
      </c>
      <c r="I10" s="19" t="s">
        <v>15</v>
      </c>
      <c r="J10" s="25" t="s">
        <v>11</v>
      </c>
      <c r="K10" s="30">
        <v>1</v>
      </c>
      <c r="L10" s="30">
        <v>2</v>
      </c>
      <c r="M10" s="30">
        <v>3</v>
      </c>
      <c r="N10" s="30">
        <v>4</v>
      </c>
      <c r="O10" s="30">
        <v>5</v>
      </c>
      <c r="P10" s="30">
        <v>1</v>
      </c>
      <c r="Q10" s="30">
        <v>2</v>
      </c>
      <c r="R10" s="30">
        <v>3</v>
      </c>
      <c r="S10" s="30">
        <v>4</v>
      </c>
      <c r="T10" s="30">
        <v>5</v>
      </c>
      <c r="U10" s="30">
        <v>6</v>
      </c>
      <c r="V10" s="30">
        <v>7</v>
      </c>
      <c r="W10" s="30">
        <v>8</v>
      </c>
      <c r="X10" s="30">
        <v>9</v>
      </c>
      <c r="Y10" s="30">
        <v>10</v>
      </c>
      <c r="Z10" s="30">
        <v>11</v>
      </c>
      <c r="AA10" s="30">
        <v>12</v>
      </c>
      <c r="AB10" s="30">
        <v>13</v>
      </c>
      <c r="AC10" s="30">
        <v>14</v>
      </c>
      <c r="AD10" s="30">
        <v>15</v>
      </c>
      <c r="AE10" s="30">
        <v>16</v>
      </c>
      <c r="AF10" s="38" t="s">
        <v>49</v>
      </c>
      <c r="AG10" s="38" t="s">
        <v>50</v>
      </c>
      <c r="AH10" s="38" t="s">
        <v>51</v>
      </c>
      <c r="AI10" s="38" t="s">
        <v>78</v>
      </c>
      <c r="AJ10" s="20" t="s">
        <v>7</v>
      </c>
      <c r="AK10" s="20" t="s">
        <v>8</v>
      </c>
      <c r="AL10" s="19" t="s">
        <v>9</v>
      </c>
    </row>
    <row r="11" spans="1:38" x14ac:dyDescent="0.2">
      <c r="B11" s="4">
        <v>1</v>
      </c>
      <c r="D11" s="28"/>
      <c r="E11" s="32" t="s">
        <v>60</v>
      </c>
      <c r="F11" s="32" t="s">
        <v>35</v>
      </c>
      <c r="G11" s="32" t="s">
        <v>33</v>
      </c>
      <c r="H11" s="43" t="s">
        <v>18</v>
      </c>
      <c r="I11" s="32" t="s">
        <v>63</v>
      </c>
      <c r="J11" s="29">
        <v>10</v>
      </c>
      <c r="K11" s="29">
        <v>0</v>
      </c>
      <c r="L11" s="29">
        <v>1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1</v>
      </c>
      <c r="S11" s="29">
        <v>1</v>
      </c>
      <c r="T11" s="29">
        <v>0</v>
      </c>
      <c r="U11" s="29">
        <v>1</v>
      </c>
      <c r="V11" s="29">
        <v>1</v>
      </c>
      <c r="W11" s="29">
        <v>0</v>
      </c>
      <c r="X11" s="29">
        <v>0</v>
      </c>
      <c r="Y11" s="29">
        <v>0</v>
      </c>
      <c r="Z11" s="29">
        <v>1</v>
      </c>
      <c r="AA11" s="29">
        <v>1</v>
      </c>
      <c r="AB11" s="29">
        <v>1</v>
      </c>
      <c r="AC11" s="29">
        <v>0</v>
      </c>
      <c r="AD11" s="29">
        <v>1</v>
      </c>
      <c r="AE11" s="29">
        <v>4.5</v>
      </c>
      <c r="AF11" s="31">
        <v>13.5</v>
      </c>
      <c r="AG11" s="31">
        <v>14</v>
      </c>
      <c r="AH11" s="31">
        <v>35</v>
      </c>
      <c r="AI11" s="31">
        <v>18.5</v>
      </c>
      <c r="AJ11" s="2">
        <f>SUM(AF11:AI11)</f>
        <v>81</v>
      </c>
      <c r="AK11" s="2"/>
      <c r="AL11" s="3"/>
    </row>
    <row r="12" spans="1:38" ht="12" customHeight="1" x14ac:dyDescent="0.2">
      <c r="B12" s="12">
        <v>2</v>
      </c>
      <c r="C12" s="9"/>
      <c r="D12" s="28"/>
      <c r="E12" s="32" t="s">
        <v>57</v>
      </c>
      <c r="F12" s="32" t="s">
        <v>58</v>
      </c>
      <c r="G12" s="32" t="s">
        <v>20</v>
      </c>
      <c r="H12" s="43" t="s">
        <v>18</v>
      </c>
      <c r="I12" s="32" t="s">
        <v>63</v>
      </c>
      <c r="J12" s="29">
        <v>10</v>
      </c>
      <c r="K12" s="29">
        <v>1</v>
      </c>
      <c r="L12" s="29">
        <v>0</v>
      </c>
      <c r="M12" s="29">
        <v>0</v>
      </c>
      <c r="N12" s="29">
        <v>1</v>
      </c>
      <c r="O12" s="29">
        <v>0</v>
      </c>
      <c r="P12" s="29">
        <v>1</v>
      </c>
      <c r="Q12" s="29">
        <v>0</v>
      </c>
      <c r="R12" s="29">
        <v>1</v>
      </c>
      <c r="S12" s="29">
        <v>1</v>
      </c>
      <c r="T12" s="29">
        <v>1</v>
      </c>
      <c r="U12" s="29">
        <v>1</v>
      </c>
      <c r="V12" s="29">
        <v>1</v>
      </c>
      <c r="W12" s="29">
        <v>0</v>
      </c>
      <c r="X12" s="29">
        <v>0</v>
      </c>
      <c r="Y12" s="29">
        <v>1</v>
      </c>
      <c r="Z12" s="29">
        <v>0</v>
      </c>
      <c r="AA12" s="29">
        <v>0</v>
      </c>
      <c r="AB12" s="29">
        <v>1</v>
      </c>
      <c r="AC12" s="29">
        <v>1</v>
      </c>
      <c r="AD12" s="29">
        <v>1</v>
      </c>
      <c r="AE12" s="29">
        <v>4.5</v>
      </c>
      <c r="AF12" s="32">
        <v>16.5</v>
      </c>
      <c r="AG12" s="32">
        <v>14</v>
      </c>
      <c r="AH12" s="32">
        <v>27</v>
      </c>
      <c r="AI12" s="32">
        <v>18</v>
      </c>
      <c r="AJ12" s="2">
        <f>SUM(AF12:AI12)</f>
        <v>75.5</v>
      </c>
      <c r="AK12" s="2"/>
      <c r="AL12" s="3"/>
    </row>
    <row r="13" spans="1:38" x14ac:dyDescent="0.2">
      <c r="B13" s="4">
        <v>3</v>
      </c>
      <c r="C13" s="9"/>
      <c r="D13" s="28"/>
      <c r="E13" s="32" t="s">
        <v>59</v>
      </c>
      <c r="F13" s="32" t="s">
        <v>35</v>
      </c>
      <c r="G13" s="32" t="s">
        <v>19</v>
      </c>
      <c r="H13" s="43" t="s">
        <v>18</v>
      </c>
      <c r="I13" s="32" t="s">
        <v>63</v>
      </c>
      <c r="J13" s="29">
        <v>10</v>
      </c>
      <c r="K13" s="29">
        <v>0</v>
      </c>
      <c r="L13" s="29">
        <v>1</v>
      </c>
      <c r="M13" s="29">
        <v>0</v>
      </c>
      <c r="N13" s="29">
        <v>1</v>
      </c>
      <c r="O13" s="29">
        <v>0</v>
      </c>
      <c r="P13" s="29">
        <v>0</v>
      </c>
      <c r="Q13" s="29">
        <v>0</v>
      </c>
      <c r="R13" s="29">
        <v>1</v>
      </c>
      <c r="S13" s="29">
        <v>1</v>
      </c>
      <c r="T13" s="29">
        <v>1</v>
      </c>
      <c r="U13" s="29">
        <v>0</v>
      </c>
      <c r="V13" s="29">
        <v>1</v>
      </c>
      <c r="W13" s="29">
        <v>0</v>
      </c>
      <c r="X13" s="29">
        <v>0.5</v>
      </c>
      <c r="Y13" s="29">
        <v>0</v>
      </c>
      <c r="Z13" s="29">
        <v>1</v>
      </c>
      <c r="AA13" s="29">
        <v>0</v>
      </c>
      <c r="AB13" s="29">
        <v>1</v>
      </c>
      <c r="AC13" s="29">
        <v>1</v>
      </c>
      <c r="AD13" s="29">
        <v>0</v>
      </c>
      <c r="AE13" s="29">
        <v>3.8</v>
      </c>
      <c r="AF13" s="31">
        <v>13.3</v>
      </c>
      <c r="AG13" s="31">
        <v>13</v>
      </c>
      <c r="AH13" s="31">
        <v>24</v>
      </c>
      <c r="AI13" s="31">
        <v>17.5</v>
      </c>
      <c r="AJ13" s="2">
        <f>SUM(AF13:AI13)</f>
        <v>67.8</v>
      </c>
      <c r="AK13" s="2"/>
      <c r="AL13" s="3"/>
    </row>
    <row r="14" spans="1:38" x14ac:dyDescent="0.2">
      <c r="B14" s="4">
        <v>4</v>
      </c>
      <c r="D14" s="28"/>
      <c r="E14" s="32" t="s">
        <v>61</v>
      </c>
      <c r="F14" s="32" t="s">
        <v>37</v>
      </c>
      <c r="G14" s="32" t="s">
        <v>34</v>
      </c>
      <c r="H14" s="43" t="s">
        <v>18</v>
      </c>
      <c r="I14" s="32" t="s">
        <v>64</v>
      </c>
      <c r="J14" s="29">
        <v>10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1</v>
      </c>
      <c r="V14" s="29">
        <v>0</v>
      </c>
      <c r="W14" s="29">
        <v>0</v>
      </c>
      <c r="X14" s="29">
        <v>0</v>
      </c>
      <c r="Y14" s="29">
        <v>1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3.3</v>
      </c>
      <c r="AF14" s="31">
        <v>5.5</v>
      </c>
      <c r="AG14" s="31">
        <v>12</v>
      </c>
      <c r="AH14" s="31">
        <v>23</v>
      </c>
      <c r="AI14" s="31">
        <v>14</v>
      </c>
      <c r="AJ14" s="2">
        <f>SUM(AF14:AI14)</f>
        <v>54.5</v>
      </c>
      <c r="AK14" s="2"/>
      <c r="AL14" s="3"/>
    </row>
    <row r="15" spans="1:38" x14ac:dyDescent="0.2">
      <c r="B15" s="4">
        <v>5</v>
      </c>
      <c r="D15" s="28"/>
      <c r="E15" s="32" t="s">
        <v>62</v>
      </c>
      <c r="F15" s="32" t="s">
        <v>23</v>
      </c>
      <c r="G15" s="32" t="s">
        <v>34</v>
      </c>
      <c r="H15" s="43" t="s">
        <v>18</v>
      </c>
      <c r="I15" s="32" t="s">
        <v>47</v>
      </c>
      <c r="J15" s="29">
        <v>10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1</v>
      </c>
      <c r="Z15" s="29">
        <v>0</v>
      </c>
      <c r="AA15" s="29">
        <v>0</v>
      </c>
      <c r="AB15" s="29">
        <v>0</v>
      </c>
      <c r="AC15" s="29">
        <v>0</v>
      </c>
      <c r="AD15" s="29">
        <v>1</v>
      </c>
      <c r="AE15" s="29">
        <v>1.1000000000000001</v>
      </c>
      <c r="AF15" s="31">
        <v>3.1</v>
      </c>
      <c r="AG15" s="31">
        <v>0</v>
      </c>
      <c r="AH15" s="31">
        <v>16</v>
      </c>
      <c r="AI15" s="31">
        <v>0</v>
      </c>
      <c r="AJ15" s="2">
        <f>SUM(AF15:AI15)</f>
        <v>19.100000000000001</v>
      </c>
      <c r="AK15" s="2"/>
      <c r="AL15" s="3"/>
    </row>
  </sheetData>
  <sortState ref="D11:AJ15">
    <sortCondition descending="1" ref="AJ11:AJ15"/>
  </sortState>
  <mergeCells count="10">
    <mergeCell ref="H8:AL8"/>
    <mergeCell ref="AF9:AJ9"/>
    <mergeCell ref="K9:O9"/>
    <mergeCell ref="P9:AE9"/>
    <mergeCell ref="A1:AL1"/>
    <mergeCell ref="A2:AL2"/>
    <mergeCell ref="B3:F3"/>
    <mergeCell ref="B4:G4"/>
    <mergeCell ref="B5:F5"/>
    <mergeCell ref="H7:AL7"/>
  </mergeCells>
  <conditionalFormatting sqref="E11:E15">
    <cfRule type="duplicateValues" dxfId="0" priority="6"/>
  </conditionalFormatting>
  <dataValidations count="1">
    <dataValidation allowBlank="1" showInputMessage="1" showErrorMessage="1" sqref="I10 E10:G10 B12 J11:AE15 AF12:AI15"/>
  </dataValidations>
  <pageMargins left="0.25" right="0.25" top="0.75" bottom="0.75" header="0.3" footer="0.3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"/>
  <sheetViews>
    <sheetView workbookViewId="0">
      <selection activeCell="E16" sqref="E16"/>
    </sheetView>
  </sheetViews>
  <sheetFormatPr defaultRowHeight="12.75" x14ac:dyDescent="0.2"/>
  <cols>
    <col min="1" max="1" width="3.5703125" style="1" customWidth="1"/>
    <col min="2" max="2" width="6.5703125" customWidth="1"/>
    <col min="3" max="3" width="12" hidden="1" customWidth="1"/>
    <col min="4" max="4" width="8.28515625" customWidth="1"/>
    <col min="5" max="5" width="11" customWidth="1"/>
    <col min="6" max="6" width="10" customWidth="1"/>
    <col min="7" max="7" width="14.42578125" customWidth="1"/>
    <col min="8" max="8" width="12" customWidth="1"/>
    <col min="9" max="9" width="54.5703125" customWidth="1"/>
    <col min="10" max="10" width="9" customWidth="1"/>
    <col min="11" max="27" width="2.7109375" customWidth="1"/>
    <col min="28" max="34" width="4.7109375" customWidth="1"/>
    <col min="35" max="35" width="8.7109375" customWidth="1"/>
    <col min="36" max="36" width="8.28515625" customWidth="1"/>
    <col min="37" max="37" width="13.28515625" customWidth="1"/>
  </cols>
  <sheetData>
    <row r="1" spans="1:37" x14ac:dyDescent="0.2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37" ht="16.5" customHeight="1" x14ac:dyDescent="0.2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6.5" customHeight="1" x14ac:dyDescent="0.2">
      <c r="A3" s="21"/>
      <c r="B3" s="49" t="s">
        <v>17</v>
      </c>
      <c r="C3" s="49"/>
      <c r="D3" s="49"/>
      <c r="E3" s="49"/>
      <c r="F3" s="49"/>
      <c r="G3" s="26"/>
      <c r="H3" s="27" t="s">
        <v>18</v>
      </c>
      <c r="I3" s="21"/>
      <c r="J3" s="21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21"/>
      <c r="AG3" s="21"/>
      <c r="AH3" s="21"/>
      <c r="AI3" s="21"/>
      <c r="AJ3" s="21"/>
      <c r="AK3" s="21"/>
    </row>
    <row r="4" spans="1:37" ht="27.75" customHeight="1" x14ac:dyDescent="0.2">
      <c r="A4" s="21"/>
      <c r="B4" s="49" t="s">
        <v>16</v>
      </c>
      <c r="C4" s="49"/>
      <c r="D4" s="49"/>
      <c r="E4" s="49"/>
      <c r="F4" s="49"/>
      <c r="G4" s="49"/>
      <c r="H4" s="7"/>
      <c r="I4" s="21"/>
      <c r="J4" s="21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21"/>
      <c r="AG4" s="21"/>
      <c r="AH4" s="21"/>
      <c r="AI4" s="21"/>
      <c r="AJ4" s="21"/>
      <c r="AK4" s="21"/>
    </row>
    <row r="5" spans="1:37" ht="16.5" customHeight="1" x14ac:dyDescent="0.2">
      <c r="A5" s="21"/>
      <c r="B5" s="49" t="s">
        <v>12</v>
      </c>
      <c r="C5" s="49"/>
      <c r="D5" s="49"/>
      <c r="E5" s="49"/>
      <c r="F5" s="49"/>
      <c r="G5" s="26"/>
      <c r="H5" s="35" t="s">
        <v>53</v>
      </c>
      <c r="I5" s="21"/>
      <c r="J5" s="21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21"/>
      <c r="AG5" s="21"/>
      <c r="AH5" s="21"/>
      <c r="AI5" s="21"/>
      <c r="AJ5" s="21"/>
      <c r="AK5" s="21"/>
    </row>
    <row r="6" spans="1:37" ht="16.5" customHeight="1" x14ac:dyDescent="0.2">
      <c r="A6" s="21"/>
      <c r="B6" s="9" t="s">
        <v>13</v>
      </c>
      <c r="C6" s="9"/>
      <c r="D6" s="9"/>
      <c r="E6" s="9"/>
      <c r="F6" s="9"/>
      <c r="G6" s="9"/>
      <c r="H6" s="27">
        <v>10</v>
      </c>
      <c r="I6" s="21"/>
      <c r="J6" s="21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1"/>
      <c r="AG6" s="21"/>
      <c r="AH6" s="21"/>
      <c r="AI6" s="21"/>
      <c r="AJ6" s="21"/>
      <c r="AK6" s="21"/>
    </row>
    <row r="7" spans="1:37" ht="17.25" customHeight="1" x14ac:dyDescent="0.2">
      <c r="A7" s="10"/>
      <c r="B7" s="7" t="s">
        <v>14</v>
      </c>
      <c r="C7" s="6"/>
      <c r="D7" s="6"/>
      <c r="E7" s="6"/>
      <c r="F7" s="8"/>
      <c r="H7" s="47" t="s">
        <v>54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ht="17.25" customHeight="1" x14ac:dyDescent="0.2">
      <c r="A8" s="10"/>
      <c r="B8" s="6" t="s">
        <v>4</v>
      </c>
      <c r="C8" s="6"/>
      <c r="D8" s="6"/>
      <c r="E8" s="6"/>
      <c r="F8" s="6"/>
      <c r="G8" s="6">
        <v>100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</row>
    <row r="9" spans="1:37" ht="12.75" customHeight="1" x14ac:dyDescent="0.2">
      <c r="A9" s="11"/>
      <c r="B9" s="13"/>
      <c r="C9" s="15"/>
      <c r="D9" s="15"/>
      <c r="E9" s="17"/>
      <c r="F9" s="17"/>
      <c r="G9" s="17"/>
      <c r="H9" s="17"/>
      <c r="I9" s="17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44" t="s">
        <v>52</v>
      </c>
      <c r="AG9" s="44"/>
      <c r="AH9" s="44"/>
      <c r="AI9" s="44"/>
      <c r="AJ9" s="24"/>
      <c r="AK9" s="23"/>
    </row>
    <row r="10" spans="1:37" ht="39.75" customHeight="1" thickBot="1" x14ac:dyDescent="0.25">
      <c r="A10" s="11"/>
      <c r="B10" s="14" t="s">
        <v>0</v>
      </c>
      <c r="C10" s="16" t="s">
        <v>5</v>
      </c>
      <c r="D10" s="16" t="s">
        <v>5</v>
      </c>
      <c r="E10" s="18" t="s">
        <v>1</v>
      </c>
      <c r="F10" s="18" t="s">
        <v>2</v>
      </c>
      <c r="G10" s="18" t="s">
        <v>3</v>
      </c>
      <c r="H10" s="20" t="s">
        <v>10</v>
      </c>
      <c r="I10" s="19" t="s">
        <v>15</v>
      </c>
      <c r="J10" s="25" t="s">
        <v>11</v>
      </c>
      <c r="K10" s="30">
        <v>1</v>
      </c>
      <c r="L10" s="30">
        <v>2</v>
      </c>
      <c r="M10" s="30">
        <v>3</v>
      </c>
      <c r="N10" s="30">
        <v>4</v>
      </c>
      <c r="O10" s="30">
        <v>5</v>
      </c>
      <c r="P10" s="30">
        <v>6</v>
      </c>
      <c r="Q10" s="30">
        <v>7</v>
      </c>
      <c r="R10" s="30">
        <v>8</v>
      </c>
      <c r="S10" s="30">
        <v>9</v>
      </c>
      <c r="T10" s="30">
        <v>10</v>
      </c>
      <c r="U10" s="30">
        <v>11</v>
      </c>
      <c r="V10" s="30">
        <v>12</v>
      </c>
      <c r="W10" s="30">
        <v>13</v>
      </c>
      <c r="X10" s="30">
        <v>14</v>
      </c>
      <c r="Y10" s="30">
        <v>15</v>
      </c>
      <c r="Z10" s="30">
        <v>16</v>
      </c>
      <c r="AA10" s="30">
        <v>17</v>
      </c>
      <c r="AB10" s="30">
        <v>18</v>
      </c>
      <c r="AC10" s="30">
        <v>19</v>
      </c>
      <c r="AD10" s="30">
        <v>20</v>
      </c>
      <c r="AE10" s="30">
        <v>21</v>
      </c>
      <c r="AF10" s="37" t="s">
        <v>49</v>
      </c>
      <c r="AG10" s="37" t="s">
        <v>50</v>
      </c>
      <c r="AH10" s="37" t="s">
        <v>51</v>
      </c>
      <c r="AI10" s="20" t="s">
        <v>7</v>
      </c>
      <c r="AJ10" s="20" t="s">
        <v>8</v>
      </c>
      <c r="AK10" s="19" t="s">
        <v>9</v>
      </c>
    </row>
    <row r="11" spans="1:37" x14ac:dyDescent="0.2">
      <c r="A11" s="11"/>
      <c r="B11" s="12">
        <v>1</v>
      </c>
      <c r="C11" s="28" t="s">
        <v>24</v>
      </c>
      <c r="D11" s="28"/>
      <c r="E11" s="32" t="s">
        <v>44</v>
      </c>
      <c r="F11" s="32" t="s">
        <v>45</v>
      </c>
      <c r="G11" s="32" t="s">
        <v>21</v>
      </c>
      <c r="H11" s="32" t="s">
        <v>18</v>
      </c>
      <c r="I11" s="32" t="s">
        <v>47</v>
      </c>
      <c r="J11" s="29">
        <v>10</v>
      </c>
      <c r="K11" s="29">
        <v>0</v>
      </c>
      <c r="L11" s="29">
        <v>0</v>
      </c>
      <c r="M11" s="29">
        <v>0</v>
      </c>
      <c r="N11" s="29">
        <v>1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1</v>
      </c>
      <c r="Y11" s="29">
        <v>0</v>
      </c>
      <c r="Z11" s="29">
        <v>0</v>
      </c>
      <c r="AA11" s="29">
        <v>1</v>
      </c>
      <c r="AB11" s="29">
        <v>0</v>
      </c>
      <c r="AC11" s="29">
        <v>0</v>
      </c>
      <c r="AD11" s="29">
        <v>1</v>
      </c>
      <c r="AE11" s="29">
        <v>0.5</v>
      </c>
      <c r="AF11" s="31">
        <v>4.5</v>
      </c>
      <c r="AG11" s="31">
        <v>21</v>
      </c>
      <c r="AH11" s="31">
        <v>39</v>
      </c>
      <c r="AI11" s="2">
        <f>SUM(AF11:AH11)</f>
        <v>64.5</v>
      </c>
      <c r="AJ11" s="40"/>
      <c r="AK11" s="22"/>
    </row>
    <row r="12" spans="1:37" x14ac:dyDescent="0.2">
      <c r="A12" s="11"/>
      <c r="B12" s="12">
        <v>3</v>
      </c>
      <c r="C12" s="28" t="s">
        <v>26</v>
      </c>
      <c r="D12" s="28"/>
      <c r="E12" s="32" t="s">
        <v>43</v>
      </c>
      <c r="F12" s="32" t="s">
        <v>36</v>
      </c>
      <c r="G12" s="32" t="s">
        <v>22</v>
      </c>
      <c r="H12" s="32" t="s">
        <v>18</v>
      </c>
      <c r="I12" s="32" t="s">
        <v>46</v>
      </c>
      <c r="J12" s="29">
        <v>10</v>
      </c>
      <c r="K12" s="29">
        <v>0</v>
      </c>
      <c r="L12" s="29">
        <v>1</v>
      </c>
      <c r="M12" s="29">
        <v>0</v>
      </c>
      <c r="N12" s="29">
        <v>1</v>
      </c>
      <c r="O12" s="29">
        <v>0</v>
      </c>
      <c r="P12" s="29">
        <v>0</v>
      </c>
      <c r="Q12" s="29">
        <v>0</v>
      </c>
      <c r="R12" s="29">
        <v>0</v>
      </c>
      <c r="S12" s="29">
        <v>1</v>
      </c>
      <c r="T12" s="29">
        <v>0</v>
      </c>
      <c r="U12" s="29">
        <v>0</v>
      </c>
      <c r="V12" s="29">
        <v>1</v>
      </c>
      <c r="W12" s="29">
        <v>0</v>
      </c>
      <c r="X12" s="29">
        <v>0</v>
      </c>
      <c r="Y12" s="29">
        <v>0</v>
      </c>
      <c r="Z12" s="29">
        <v>1</v>
      </c>
      <c r="AA12" s="29">
        <v>0</v>
      </c>
      <c r="AB12" s="29">
        <v>0</v>
      </c>
      <c r="AC12" s="29">
        <v>1</v>
      </c>
      <c r="AD12" s="29">
        <v>0</v>
      </c>
      <c r="AE12" s="29">
        <v>2</v>
      </c>
      <c r="AF12" s="31">
        <v>8</v>
      </c>
      <c r="AG12" s="31">
        <v>32</v>
      </c>
      <c r="AH12" s="31">
        <v>23</v>
      </c>
      <c r="AI12" s="2">
        <f>SUM(AF12:AH12)</f>
        <v>63</v>
      </c>
      <c r="AJ12" s="3"/>
      <c r="AK12" s="3"/>
    </row>
    <row r="14" spans="1:37" ht="30" customHeight="1" x14ac:dyDescent="0.2">
      <c r="B14" s="9"/>
      <c r="C14" s="9"/>
      <c r="D14" s="9"/>
      <c r="F14" s="9"/>
    </row>
    <row r="15" spans="1:37" x14ac:dyDescent="0.2">
      <c r="B15" s="9"/>
      <c r="C15" s="9"/>
      <c r="D15" s="9"/>
      <c r="F15" s="9"/>
    </row>
    <row r="16" spans="1:37" x14ac:dyDescent="0.2">
      <c r="F16" s="5"/>
    </row>
    <row r="17" spans="6:6" x14ac:dyDescent="0.2">
      <c r="F17" s="5"/>
    </row>
    <row r="18" spans="6:6" x14ac:dyDescent="0.2">
      <c r="F18" s="5"/>
    </row>
    <row r="19" spans="6:6" x14ac:dyDescent="0.2">
      <c r="F19" s="5"/>
    </row>
  </sheetData>
  <sortState ref="D11:AJ12">
    <sortCondition descending="1" ref="AI11:AI12"/>
  </sortState>
  <mergeCells count="8">
    <mergeCell ref="AF9:AI9"/>
    <mergeCell ref="A1:AK1"/>
    <mergeCell ref="A2:AK2"/>
    <mergeCell ref="H7:AK7"/>
    <mergeCell ref="H8:AK8"/>
    <mergeCell ref="B3:F3"/>
    <mergeCell ref="B4:G4"/>
    <mergeCell ref="B5:F5"/>
  </mergeCells>
  <phoneticPr fontId="0" type="noConversion"/>
  <dataValidations count="1">
    <dataValidation allowBlank="1" showInputMessage="1" showErrorMessage="1" sqref="I10 E10:G10 B11:B12 H11:AH11 H12 J12:AH12"/>
  </dataValidations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workbookViewId="0">
      <selection activeCell="I21" sqref="I21"/>
    </sheetView>
  </sheetViews>
  <sheetFormatPr defaultRowHeight="12.75" x14ac:dyDescent="0.2"/>
  <cols>
    <col min="5" max="5" width="11.5703125" customWidth="1"/>
    <col min="6" max="6" width="16.140625" customWidth="1"/>
    <col min="7" max="7" width="12.85546875" customWidth="1"/>
    <col min="8" max="8" width="45" customWidth="1"/>
    <col min="10" max="22" width="2.7109375" customWidth="1"/>
    <col min="23" max="23" width="15" customWidth="1"/>
  </cols>
  <sheetData>
    <row r="1" spans="1:25" x14ac:dyDescent="0.2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x14ac:dyDescent="0.2">
      <c r="A2" s="46" t="s">
        <v>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25.5" x14ac:dyDescent="0.2">
      <c r="A3" s="34"/>
      <c r="B3" s="49" t="s">
        <v>17</v>
      </c>
      <c r="C3" s="49"/>
      <c r="D3" s="49"/>
      <c r="E3" s="49"/>
      <c r="F3" s="26"/>
      <c r="G3" s="36" t="s">
        <v>18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x14ac:dyDescent="0.2">
      <c r="A4" s="34"/>
      <c r="B4" s="49" t="s">
        <v>16</v>
      </c>
      <c r="C4" s="49"/>
      <c r="D4" s="49"/>
      <c r="E4" s="49"/>
      <c r="F4" s="49"/>
      <c r="G4" s="3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x14ac:dyDescent="0.2">
      <c r="A5" s="34"/>
      <c r="B5" s="49" t="s">
        <v>12</v>
      </c>
      <c r="C5" s="49"/>
      <c r="D5" s="49"/>
      <c r="E5" s="49"/>
      <c r="F5" s="26"/>
      <c r="G5" s="35" t="s">
        <v>53</v>
      </c>
      <c r="H5" s="34" t="s">
        <v>65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x14ac:dyDescent="0.2">
      <c r="A6" s="34"/>
      <c r="B6" s="9" t="s">
        <v>13</v>
      </c>
      <c r="C6" s="9"/>
      <c r="D6" s="9"/>
      <c r="E6" s="9"/>
      <c r="F6" s="9"/>
      <c r="G6" s="36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x14ac:dyDescent="0.2">
      <c r="A7" s="10"/>
      <c r="B7" s="35" t="s">
        <v>14</v>
      </c>
      <c r="C7" s="6"/>
      <c r="D7" s="6"/>
      <c r="E7" s="8"/>
      <c r="G7" s="47" t="s">
        <v>54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x14ac:dyDescent="0.2">
      <c r="A8" s="10"/>
      <c r="B8" s="6" t="s">
        <v>4</v>
      </c>
      <c r="C8" s="6"/>
      <c r="D8" s="6"/>
      <c r="E8" s="6"/>
      <c r="G8" s="48">
        <v>25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5" x14ac:dyDescent="0.2">
      <c r="A9" s="11"/>
      <c r="B9" s="13"/>
      <c r="C9" s="15"/>
      <c r="D9" s="17"/>
      <c r="E9" s="17"/>
      <c r="F9" s="17"/>
      <c r="G9" s="17"/>
      <c r="H9" s="17"/>
      <c r="I9" s="13"/>
      <c r="J9" s="50" t="s">
        <v>81</v>
      </c>
      <c r="K9" s="51"/>
      <c r="L9" s="51"/>
      <c r="M9" s="51"/>
      <c r="N9" s="52"/>
      <c r="O9" s="50" t="s">
        <v>80</v>
      </c>
      <c r="P9" s="51"/>
      <c r="Q9" s="51"/>
      <c r="R9" s="51"/>
      <c r="S9" s="51"/>
      <c r="T9" s="51"/>
      <c r="U9" s="51"/>
      <c r="V9" s="52"/>
      <c r="W9" s="33"/>
      <c r="X9" s="24"/>
      <c r="Y9" s="23"/>
    </row>
    <row r="10" spans="1:25" ht="36" x14ac:dyDescent="0.2">
      <c r="A10" s="11"/>
      <c r="B10" s="14" t="s">
        <v>0</v>
      </c>
      <c r="C10" s="16" t="s">
        <v>5</v>
      </c>
      <c r="D10" s="18" t="s">
        <v>1</v>
      </c>
      <c r="E10" s="18" t="s">
        <v>2</v>
      </c>
      <c r="F10" s="18" t="s">
        <v>3</v>
      </c>
      <c r="G10" s="20" t="s">
        <v>10</v>
      </c>
      <c r="H10" s="19" t="s">
        <v>15</v>
      </c>
      <c r="I10" s="25" t="s">
        <v>11</v>
      </c>
      <c r="J10" s="30">
        <v>1</v>
      </c>
      <c r="K10" s="30">
        <v>2</v>
      </c>
      <c r="L10" s="30">
        <v>3</v>
      </c>
      <c r="M10" s="30">
        <v>4</v>
      </c>
      <c r="N10" s="30">
        <v>5</v>
      </c>
      <c r="O10" s="30">
        <v>1</v>
      </c>
      <c r="P10" s="30">
        <v>2</v>
      </c>
      <c r="Q10" s="30">
        <v>3</v>
      </c>
      <c r="R10" s="30">
        <v>4</v>
      </c>
      <c r="S10" s="30">
        <v>5</v>
      </c>
      <c r="T10" s="30">
        <v>6</v>
      </c>
      <c r="U10" s="30">
        <v>7</v>
      </c>
      <c r="V10" s="30">
        <v>8</v>
      </c>
      <c r="W10" s="20" t="s">
        <v>7</v>
      </c>
      <c r="X10" s="20" t="s">
        <v>8</v>
      </c>
      <c r="Y10" s="19" t="s">
        <v>9</v>
      </c>
    </row>
    <row r="11" spans="1:25" x14ac:dyDescent="0.2">
      <c r="A11" s="11"/>
      <c r="B11" s="12">
        <v>1</v>
      </c>
      <c r="C11" s="28" t="s">
        <v>73</v>
      </c>
      <c r="D11" s="32" t="s">
        <v>70</v>
      </c>
      <c r="E11" s="32" t="s">
        <v>31</v>
      </c>
      <c r="F11" s="32" t="s">
        <v>71</v>
      </c>
      <c r="G11" s="32" t="s">
        <v>18</v>
      </c>
      <c r="H11" s="32" t="s">
        <v>86</v>
      </c>
      <c r="I11" s="29">
        <v>10</v>
      </c>
      <c r="J11" s="31">
        <v>1</v>
      </c>
      <c r="K11" s="31">
        <v>1</v>
      </c>
      <c r="L11" s="31">
        <v>1</v>
      </c>
      <c r="M11" s="31">
        <v>1</v>
      </c>
      <c r="N11" s="31">
        <v>0</v>
      </c>
      <c r="O11" s="31">
        <v>1</v>
      </c>
      <c r="P11" s="31">
        <v>1</v>
      </c>
      <c r="Q11" s="31">
        <v>2</v>
      </c>
      <c r="R11" s="31">
        <v>2</v>
      </c>
      <c r="S11" s="31">
        <v>1</v>
      </c>
      <c r="T11" s="31">
        <v>0</v>
      </c>
      <c r="U11" s="31">
        <v>1</v>
      </c>
      <c r="V11" s="31">
        <v>3</v>
      </c>
      <c r="W11" s="2">
        <f>SUM(J11:V11)</f>
        <v>15</v>
      </c>
      <c r="X11" s="40"/>
      <c r="Y11" s="39"/>
    </row>
    <row r="12" spans="1:25" x14ac:dyDescent="0.2">
      <c r="A12" s="11"/>
      <c r="B12" s="4">
        <v>2</v>
      </c>
      <c r="C12" s="28" t="s">
        <v>72</v>
      </c>
      <c r="D12" s="32" t="s">
        <v>41</v>
      </c>
      <c r="E12" s="32" t="s">
        <v>38</v>
      </c>
      <c r="F12" s="32" t="s">
        <v>22</v>
      </c>
      <c r="G12" s="32" t="s">
        <v>18</v>
      </c>
      <c r="H12" s="32" t="s">
        <v>86</v>
      </c>
      <c r="I12" s="29">
        <v>10</v>
      </c>
      <c r="J12" s="31">
        <v>0</v>
      </c>
      <c r="K12" s="31">
        <v>0</v>
      </c>
      <c r="L12" s="31">
        <v>0</v>
      </c>
      <c r="M12" s="31">
        <v>1</v>
      </c>
      <c r="N12" s="31">
        <v>0</v>
      </c>
      <c r="O12" s="31">
        <v>0</v>
      </c>
      <c r="P12" s="31">
        <v>1</v>
      </c>
      <c r="Q12" s="31">
        <v>1</v>
      </c>
      <c r="R12" s="31">
        <v>2</v>
      </c>
      <c r="S12" s="31">
        <v>1</v>
      </c>
      <c r="T12" s="31">
        <v>0</v>
      </c>
      <c r="U12" s="31">
        <v>1</v>
      </c>
      <c r="V12" s="31">
        <v>1</v>
      </c>
      <c r="W12" s="2">
        <f t="shared" ref="W12:W15" si="0">SUM(J12:V12)</f>
        <v>8</v>
      </c>
      <c r="X12" s="2"/>
      <c r="Y12" s="39"/>
    </row>
    <row r="13" spans="1:25" x14ac:dyDescent="0.2">
      <c r="A13" s="11"/>
      <c r="B13" s="12">
        <v>3</v>
      </c>
      <c r="C13" s="28" t="s">
        <v>74</v>
      </c>
      <c r="D13" s="32" t="s">
        <v>75</v>
      </c>
      <c r="E13" s="32" t="s">
        <v>28</v>
      </c>
      <c r="F13" s="32" t="s">
        <v>76</v>
      </c>
      <c r="G13" s="32" t="s">
        <v>18</v>
      </c>
      <c r="H13" s="32" t="s">
        <v>86</v>
      </c>
      <c r="I13" s="29">
        <v>10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41">
        <v>0</v>
      </c>
      <c r="Q13" s="31">
        <v>1</v>
      </c>
      <c r="R13" s="31">
        <v>2</v>
      </c>
      <c r="S13" s="31">
        <v>1</v>
      </c>
      <c r="T13" s="31">
        <v>0</v>
      </c>
      <c r="U13" s="31">
        <v>2</v>
      </c>
      <c r="V13" s="31">
        <v>2</v>
      </c>
      <c r="W13" s="2">
        <f t="shared" si="0"/>
        <v>8</v>
      </c>
      <c r="X13" s="2"/>
      <c r="Y13" s="39"/>
    </row>
    <row r="14" spans="1:25" x14ac:dyDescent="0.2">
      <c r="A14" s="11"/>
      <c r="B14" s="4">
        <v>4</v>
      </c>
      <c r="C14" s="28" t="s">
        <v>69</v>
      </c>
      <c r="D14" s="32" t="s">
        <v>66</v>
      </c>
      <c r="E14" s="32" t="s">
        <v>67</v>
      </c>
      <c r="F14" s="32" t="s">
        <v>29</v>
      </c>
      <c r="G14" s="32" t="s">
        <v>18</v>
      </c>
      <c r="H14" s="32" t="s">
        <v>86</v>
      </c>
      <c r="I14" s="29">
        <v>10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1</v>
      </c>
      <c r="R14" s="31">
        <v>0</v>
      </c>
      <c r="S14" s="31">
        <v>1</v>
      </c>
      <c r="T14" s="31">
        <v>0</v>
      </c>
      <c r="U14" s="31">
        <v>1</v>
      </c>
      <c r="V14" s="31">
        <v>2</v>
      </c>
      <c r="W14" s="2">
        <f t="shared" si="0"/>
        <v>5</v>
      </c>
      <c r="X14" s="2"/>
      <c r="Y14" s="39"/>
    </row>
    <row r="15" spans="1:25" x14ac:dyDescent="0.2">
      <c r="A15" s="11"/>
      <c r="B15" s="12">
        <v>5</v>
      </c>
      <c r="C15" s="28" t="s">
        <v>68</v>
      </c>
      <c r="D15" s="32" t="s">
        <v>42</v>
      </c>
      <c r="E15" s="32" t="s">
        <v>32</v>
      </c>
      <c r="F15" s="32" t="s">
        <v>39</v>
      </c>
      <c r="G15" s="32" t="s">
        <v>18</v>
      </c>
      <c r="H15" s="32" t="s">
        <v>86</v>
      </c>
      <c r="I15" s="29">
        <v>10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1</v>
      </c>
      <c r="Q15" s="31">
        <v>0</v>
      </c>
      <c r="R15" s="31">
        <v>0</v>
      </c>
      <c r="S15" s="31">
        <v>3</v>
      </c>
      <c r="T15" s="31">
        <v>0</v>
      </c>
      <c r="U15" s="31">
        <v>0</v>
      </c>
      <c r="V15" s="31">
        <v>0</v>
      </c>
      <c r="W15" s="2">
        <f t="shared" si="0"/>
        <v>4</v>
      </c>
      <c r="X15" s="2"/>
      <c r="Y15" s="39"/>
    </row>
    <row r="16" spans="1:25" x14ac:dyDescent="0.2">
      <c r="W16" s="42"/>
    </row>
  </sheetData>
  <sortState ref="C11:Z15">
    <sortCondition descending="1" ref="W11:W15"/>
  </sortState>
  <mergeCells count="9">
    <mergeCell ref="G8:Y8"/>
    <mergeCell ref="J9:N9"/>
    <mergeCell ref="O9:V9"/>
    <mergeCell ref="A1:Y1"/>
    <mergeCell ref="A2:Y2"/>
    <mergeCell ref="B3:E3"/>
    <mergeCell ref="B4:F4"/>
    <mergeCell ref="B5:E5"/>
    <mergeCell ref="G7:Y7"/>
  </mergeCells>
  <dataValidations count="1">
    <dataValidation allowBlank="1" showInputMessage="1" showErrorMessage="1" sqref="B11 H10 D10:F10 B15 G11:V11 G12:G15 B13 Q13:V13 H12:V12 H13:O13 H14:V15"/>
  </dataValidations>
  <pageMargins left="0.7" right="0.7" top="0.75" bottom="0.75" header="0.3" footer="0.3"/>
  <pageSetup paperSize="9" scale="7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"/>
  <sheetViews>
    <sheetView tabSelected="1" topLeftCell="H1" workbookViewId="0">
      <selection activeCell="D11" sqref="D11:D12"/>
    </sheetView>
  </sheetViews>
  <sheetFormatPr defaultRowHeight="12.75" x14ac:dyDescent="0.2"/>
  <cols>
    <col min="1" max="1" width="3.5703125" style="1" customWidth="1"/>
    <col min="2" max="2" width="6.5703125" customWidth="1"/>
    <col min="3" max="3" width="12" hidden="1" customWidth="1"/>
    <col min="4" max="4" width="6.140625" customWidth="1"/>
    <col min="5" max="5" width="11.85546875" customWidth="1"/>
    <col min="6" max="6" width="10" customWidth="1"/>
    <col min="7" max="7" width="14.42578125" customWidth="1"/>
    <col min="8" max="8" width="13.28515625" customWidth="1"/>
    <col min="9" max="9" width="53.28515625" customWidth="1"/>
    <col min="10" max="10" width="9" customWidth="1"/>
    <col min="11" max="31" width="2.7109375" customWidth="1"/>
    <col min="32" max="34" width="4.7109375" customWidth="1"/>
    <col min="35" max="35" width="8.7109375" customWidth="1"/>
    <col min="36" max="36" width="8.28515625" customWidth="1"/>
    <col min="37" max="37" width="13.28515625" customWidth="1"/>
  </cols>
  <sheetData>
    <row r="1" spans="1:37" x14ac:dyDescent="0.2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37" ht="16.5" customHeight="1" x14ac:dyDescent="0.2">
      <c r="A2" s="46" t="s">
        <v>84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38.25" customHeight="1" x14ac:dyDescent="0.2">
      <c r="A3" s="34"/>
      <c r="B3" s="49" t="s">
        <v>17</v>
      </c>
      <c r="C3" s="49"/>
      <c r="D3" s="49"/>
      <c r="E3" s="49"/>
      <c r="F3" s="49"/>
      <c r="G3" s="26"/>
      <c r="H3" s="36" t="s">
        <v>18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t="27.75" customHeight="1" x14ac:dyDescent="0.2">
      <c r="A4" s="34"/>
      <c r="B4" s="49" t="s">
        <v>16</v>
      </c>
      <c r="C4" s="49"/>
      <c r="D4" s="49"/>
      <c r="E4" s="49"/>
      <c r="F4" s="49"/>
      <c r="G4" s="49"/>
      <c r="H4" s="35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16.5" customHeight="1" x14ac:dyDescent="0.2">
      <c r="A5" s="34"/>
      <c r="B5" s="49" t="s">
        <v>12</v>
      </c>
      <c r="C5" s="49"/>
      <c r="D5" s="49"/>
      <c r="E5" s="49"/>
      <c r="F5" s="49"/>
      <c r="G5" s="26"/>
      <c r="H5" s="35" t="s">
        <v>53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t="16.5" customHeight="1" x14ac:dyDescent="0.2">
      <c r="A6" s="34"/>
      <c r="B6" s="9" t="s">
        <v>13</v>
      </c>
      <c r="C6" s="9"/>
      <c r="D6" s="9"/>
      <c r="E6" s="9"/>
      <c r="F6" s="9"/>
      <c r="G6" s="9"/>
      <c r="H6" s="36">
        <v>11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t="17.25" customHeight="1" x14ac:dyDescent="0.2">
      <c r="A7" s="10"/>
      <c r="B7" s="35" t="s">
        <v>14</v>
      </c>
      <c r="C7" s="6"/>
      <c r="D7" s="6"/>
      <c r="E7" s="6"/>
      <c r="F7" s="8"/>
      <c r="H7" s="47" t="s">
        <v>54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ht="17.25" customHeight="1" x14ac:dyDescent="0.2">
      <c r="A8" s="10"/>
      <c r="B8" s="6" t="s">
        <v>4</v>
      </c>
      <c r="C8" s="6"/>
      <c r="D8" s="6"/>
      <c r="E8" s="6"/>
      <c r="F8" s="6"/>
      <c r="G8" s="6">
        <v>100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</row>
    <row r="9" spans="1:37" ht="12.75" customHeight="1" x14ac:dyDescent="0.2">
      <c r="A9" s="11"/>
      <c r="B9" s="13"/>
      <c r="C9" s="15"/>
      <c r="D9" s="15"/>
      <c r="E9" s="17"/>
      <c r="F9" s="17"/>
      <c r="G9" s="17"/>
      <c r="H9" s="17"/>
      <c r="I9" s="17"/>
      <c r="J9" s="13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44" t="s">
        <v>52</v>
      </c>
      <c r="AG9" s="44"/>
      <c r="AH9" s="44"/>
      <c r="AI9" s="44"/>
      <c r="AJ9" s="24"/>
      <c r="AK9" s="23"/>
    </row>
    <row r="10" spans="1:37" ht="38.25" thickBot="1" x14ac:dyDescent="0.25">
      <c r="A10" s="11"/>
      <c r="B10" s="14" t="s">
        <v>0</v>
      </c>
      <c r="C10" s="16" t="s">
        <v>5</v>
      </c>
      <c r="D10" s="16" t="s">
        <v>5</v>
      </c>
      <c r="E10" s="18" t="s">
        <v>1</v>
      </c>
      <c r="F10" s="18" t="s">
        <v>2</v>
      </c>
      <c r="G10" s="18" t="s">
        <v>3</v>
      </c>
      <c r="H10" s="20" t="s">
        <v>10</v>
      </c>
      <c r="I10" s="19" t="s">
        <v>15</v>
      </c>
      <c r="J10" s="25" t="s">
        <v>11</v>
      </c>
      <c r="K10" s="30">
        <v>1</v>
      </c>
      <c r="L10" s="30">
        <v>2</v>
      </c>
      <c r="M10" s="30">
        <v>3</v>
      </c>
      <c r="N10" s="30">
        <v>4</v>
      </c>
      <c r="O10" s="30">
        <v>5</v>
      </c>
      <c r="P10" s="30">
        <v>6</v>
      </c>
      <c r="Q10" s="30">
        <v>7</v>
      </c>
      <c r="R10" s="30">
        <v>8</v>
      </c>
      <c r="S10" s="30">
        <v>9</v>
      </c>
      <c r="T10" s="30">
        <v>10</v>
      </c>
      <c r="U10" s="30">
        <v>11</v>
      </c>
      <c r="V10" s="30">
        <v>12</v>
      </c>
      <c r="W10" s="30">
        <v>13</v>
      </c>
      <c r="X10" s="30">
        <v>14</v>
      </c>
      <c r="Y10" s="30">
        <v>15</v>
      </c>
      <c r="Z10" s="30">
        <v>16</v>
      </c>
      <c r="AA10" s="30">
        <v>17</v>
      </c>
      <c r="AB10" s="30">
        <v>18</v>
      </c>
      <c r="AC10" s="30">
        <v>19</v>
      </c>
      <c r="AD10" s="30">
        <v>20</v>
      </c>
      <c r="AE10" s="30">
        <v>21</v>
      </c>
      <c r="AF10" s="37" t="s">
        <v>49</v>
      </c>
      <c r="AG10" s="37" t="s">
        <v>50</v>
      </c>
      <c r="AH10" s="37" t="s">
        <v>51</v>
      </c>
      <c r="AI10" s="20" t="s">
        <v>7</v>
      </c>
      <c r="AJ10" s="20" t="s">
        <v>8</v>
      </c>
      <c r="AK10" s="19" t="s">
        <v>9</v>
      </c>
    </row>
    <row r="11" spans="1:37" x14ac:dyDescent="0.2">
      <c r="A11" s="11"/>
      <c r="B11" s="12">
        <v>1</v>
      </c>
      <c r="C11" s="28" t="s">
        <v>24</v>
      </c>
      <c r="D11" s="28"/>
      <c r="E11" s="32" t="s">
        <v>77</v>
      </c>
      <c r="F11" s="32" t="s">
        <v>55</v>
      </c>
      <c r="G11" s="32" t="s">
        <v>30</v>
      </c>
      <c r="H11" s="32" t="s">
        <v>18</v>
      </c>
      <c r="I11" s="32" t="s">
        <v>47</v>
      </c>
      <c r="J11" s="29">
        <v>11</v>
      </c>
      <c r="K11" s="29">
        <v>0</v>
      </c>
      <c r="L11" s="29">
        <v>1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1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1</v>
      </c>
      <c r="AE11" s="29">
        <v>0</v>
      </c>
      <c r="AF11" s="31">
        <v>3</v>
      </c>
      <c r="AG11" s="31">
        <v>26</v>
      </c>
      <c r="AH11" s="31">
        <v>21.5</v>
      </c>
      <c r="AI11" s="2">
        <f>SUM(AF11:AH11)</f>
        <v>50.5</v>
      </c>
      <c r="AJ11" s="22"/>
      <c r="AK11" s="22"/>
    </row>
    <row r="12" spans="1:37" x14ac:dyDescent="0.2">
      <c r="A12" s="11"/>
      <c r="B12" s="4">
        <v>2</v>
      </c>
      <c r="C12" s="28" t="s">
        <v>25</v>
      </c>
      <c r="D12" s="28"/>
      <c r="E12" s="32" t="s">
        <v>56</v>
      </c>
      <c r="F12" s="32" t="s">
        <v>27</v>
      </c>
      <c r="G12" s="32" t="s">
        <v>40</v>
      </c>
      <c r="H12" s="32" t="s">
        <v>18</v>
      </c>
      <c r="I12" s="32" t="s">
        <v>47</v>
      </c>
      <c r="J12" s="29">
        <v>11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1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1</v>
      </c>
      <c r="AF12" s="31">
        <v>2</v>
      </c>
      <c r="AG12" s="31">
        <v>21</v>
      </c>
      <c r="AH12" s="31">
        <v>25</v>
      </c>
      <c r="AI12" s="2">
        <f t="shared" ref="AI12" si="0">SUM(AF12:AH12)</f>
        <v>48</v>
      </c>
      <c r="AJ12" s="3"/>
      <c r="AK12" s="3"/>
    </row>
    <row r="14" spans="1:37" ht="30" customHeight="1" x14ac:dyDescent="0.2">
      <c r="B14" s="9"/>
      <c r="C14" s="9"/>
      <c r="D14" s="9"/>
      <c r="F14" s="9"/>
    </row>
    <row r="15" spans="1:37" x14ac:dyDescent="0.2">
      <c r="B15" s="9"/>
      <c r="C15" s="9"/>
      <c r="D15" s="9"/>
      <c r="F15" s="9"/>
    </row>
    <row r="16" spans="1:37" x14ac:dyDescent="0.2">
      <c r="F16" s="5"/>
    </row>
    <row r="17" spans="6:6" x14ac:dyDescent="0.2">
      <c r="F17" s="5"/>
    </row>
    <row r="18" spans="6:6" x14ac:dyDescent="0.2">
      <c r="F18" s="5"/>
    </row>
    <row r="19" spans="6:6" x14ac:dyDescent="0.2">
      <c r="F19" s="5"/>
    </row>
  </sheetData>
  <mergeCells count="8">
    <mergeCell ref="H8:AK8"/>
    <mergeCell ref="AF9:AI9"/>
    <mergeCell ref="A1:AK1"/>
    <mergeCell ref="A2:AK2"/>
    <mergeCell ref="B3:F3"/>
    <mergeCell ref="B4:G4"/>
    <mergeCell ref="B5:F5"/>
    <mergeCell ref="H7:AK7"/>
  </mergeCells>
  <dataValidations count="1">
    <dataValidation allowBlank="1" showInputMessage="1" showErrorMessage="1" sqref="B11 I10 E10:G10 J12:AH12 H12 H11:AH11"/>
  </dataValidations>
  <pageMargins left="0.25" right="0.25" top="0.75" bottom="0.75" header="0.3" footer="0.3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 девочки технология </vt:lpstr>
      <vt:lpstr>10 мальчики технология</vt:lpstr>
      <vt:lpstr>информационная безопасность</vt:lpstr>
      <vt:lpstr>11 мальчики технология </vt:lpstr>
    </vt:vector>
  </TitlesOfParts>
  <Company>ИМЭК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TutorUser</cp:lastModifiedBy>
  <cp:lastPrinted>2023-12-12T08:36:50Z</cp:lastPrinted>
  <dcterms:created xsi:type="dcterms:W3CDTF">2009-02-02T10:15:41Z</dcterms:created>
  <dcterms:modified xsi:type="dcterms:W3CDTF">2023-12-12T09:49:58Z</dcterms:modified>
</cp:coreProperties>
</file>