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activeTab="2"/>
  </bookViews>
  <sheets>
    <sheet name="7" sheetId="1" r:id="rId1"/>
    <sheet name="8" sheetId="2" r:id="rId2"/>
    <sheet name="9" sheetId="3" r:id="rId3"/>
    <sheet name="10" sheetId="4" r:id="rId4"/>
  </sheets>
  <externalReferences>
    <externalReference r:id="rId7"/>
  </externalReferences>
  <definedNames>
    <definedName name="school_type">#REF!</definedName>
  </definedNames>
  <calcPr fullCalcOnLoad="1"/>
</workbook>
</file>

<file path=xl/sharedStrings.xml><?xml version="1.0" encoding="utf-8"?>
<sst xmlns="http://schemas.openxmlformats.org/spreadsheetml/2006/main" count="2112" uniqueCount="796">
  <si>
    <t>№ п/п</t>
  </si>
  <si>
    <t>Фамилия</t>
  </si>
  <si>
    <t>Имя</t>
  </si>
  <si>
    <t>Отчество</t>
  </si>
  <si>
    <t xml:space="preserve">Председатель жюри:                                </t>
  </si>
  <si>
    <t>Члены жюри:</t>
  </si>
  <si>
    <t>Максимальное количество баллов:</t>
  </si>
  <si>
    <t>Шифр</t>
  </si>
  <si>
    <t>ПРОТОКОЛ</t>
  </si>
  <si>
    <t>Итоговый балл</t>
  </si>
  <si>
    <t>Рейтинг (место)</t>
  </si>
  <si>
    <t xml:space="preserve">Тип диплома </t>
  </si>
  <si>
    <t>Муниципальный район</t>
  </si>
  <si>
    <t>Секретарь:</t>
  </si>
  <si>
    <t>Класс</t>
  </si>
  <si>
    <t xml:space="preserve">Предмет олимпиады:  </t>
  </si>
  <si>
    <t xml:space="preserve">Возрастная параллель (класс): </t>
  </si>
  <si>
    <t xml:space="preserve">Дата проведения: </t>
  </si>
  <si>
    <t>Сокращенное название ОУ учащегося</t>
  </si>
  <si>
    <t>Муниципалитет: город Омск</t>
  </si>
  <si>
    <t>Образовательная организация (база проведения):</t>
  </si>
  <si>
    <t>Погарская</t>
  </si>
  <si>
    <t>Агния</t>
  </si>
  <si>
    <t>Игоревна</t>
  </si>
  <si>
    <t>Мягков</t>
  </si>
  <si>
    <t>Фёдор</t>
  </si>
  <si>
    <t>Владимирович</t>
  </si>
  <si>
    <t>Шалимова</t>
  </si>
  <si>
    <t>Мария</t>
  </si>
  <si>
    <t>Сергеевна</t>
  </si>
  <si>
    <t>Петрова</t>
  </si>
  <si>
    <t>Анна</t>
  </si>
  <si>
    <t>Викторовна</t>
  </si>
  <si>
    <t>Хомченко</t>
  </si>
  <si>
    <t>Варвара</t>
  </si>
  <si>
    <t>Андреевна</t>
  </si>
  <si>
    <t>Скубская</t>
  </si>
  <si>
    <t>Елизавета</t>
  </si>
  <si>
    <t>Станиславовна</t>
  </si>
  <si>
    <t>Корсунова</t>
  </si>
  <si>
    <t>Алина</t>
  </si>
  <si>
    <t>Софья</t>
  </si>
  <si>
    <t>Алексеевна</t>
  </si>
  <si>
    <t>Захар</t>
  </si>
  <si>
    <t>Быстрицкая</t>
  </si>
  <si>
    <t>Екатерина</t>
  </si>
  <si>
    <t>Дмитриевич</t>
  </si>
  <si>
    <t>Бехтерева</t>
  </si>
  <si>
    <t>Альбина</t>
  </si>
  <si>
    <t>Максимовна</t>
  </si>
  <si>
    <t>г. Омск</t>
  </si>
  <si>
    <t>БОУ ОО "МОЦРО №117"</t>
  </si>
  <si>
    <t>БОУ г. Омска "Гимназия 43"</t>
  </si>
  <si>
    <t>БОУ г. Омска "Средняя общеобразовательная школа №34"</t>
  </si>
  <si>
    <t>БОУ г. Омска "Гимназия №19"</t>
  </si>
  <si>
    <t>БОУ г. Омска "Гимназия N123 им. О.И. Охрименко"</t>
  </si>
  <si>
    <t>БОУ г.Омска "Лицей 54"</t>
  </si>
  <si>
    <t>БОУ г. Омска "Средняя общеобразовательная школа №110"</t>
  </si>
  <si>
    <t>РЖД лицей № 8</t>
  </si>
  <si>
    <t>БОУ г. Омска "СОШ №108"</t>
  </si>
  <si>
    <t xml:space="preserve">БОУ г. Омска "Гимназия №139" </t>
  </si>
  <si>
    <t>БОУ г. Омска "Лицей №166"</t>
  </si>
  <si>
    <t>БОУ г. Омска "Гимназия №84"</t>
  </si>
  <si>
    <t>БОУ г.Омска "Средняя общеобразовательная школа №36"</t>
  </si>
  <si>
    <t>Данилова</t>
  </si>
  <si>
    <t>Анастасия</t>
  </si>
  <si>
    <t>Ивановна</t>
  </si>
  <si>
    <t>Александровна</t>
  </si>
  <si>
    <t>Мамонова</t>
  </si>
  <si>
    <t>Александра</t>
  </si>
  <si>
    <t>Степаниденко</t>
  </si>
  <si>
    <t>Максим</t>
  </si>
  <si>
    <t>Викторович</t>
  </si>
  <si>
    <t>Диана</t>
  </si>
  <si>
    <t>Юрьевна</t>
  </si>
  <si>
    <t>Клещевникова</t>
  </si>
  <si>
    <t>Полина</t>
  </si>
  <si>
    <t>Вячеславовна</t>
  </si>
  <si>
    <t>Негрий</t>
  </si>
  <si>
    <t>София</t>
  </si>
  <si>
    <t>Николаевна</t>
  </si>
  <si>
    <t>Хмарун</t>
  </si>
  <si>
    <t>Владислава</t>
  </si>
  <si>
    <t>Евгеньевна</t>
  </si>
  <si>
    <t>Сечко</t>
  </si>
  <si>
    <t>Ангелина</t>
  </si>
  <si>
    <t>Балашова</t>
  </si>
  <si>
    <t>Владимировна</t>
  </si>
  <si>
    <t>Попов</t>
  </si>
  <si>
    <t>Дмитрий</t>
  </si>
  <si>
    <t>Андреевич</t>
  </si>
  <si>
    <t>Короткова</t>
  </si>
  <si>
    <t>Юркова</t>
  </si>
  <si>
    <t>Анжела</t>
  </si>
  <si>
    <t>Эдуардовна</t>
  </si>
  <si>
    <t>БОУ г.Омска "Лицей №143"</t>
  </si>
  <si>
    <t>БОУ г. Омска "СОШ №40 с УИОП"</t>
  </si>
  <si>
    <t>БОУ г. Омска "Гимназия №9"</t>
  </si>
  <si>
    <t>БОУ г. Омска "Гимназия №150"</t>
  </si>
  <si>
    <t>БОУ г.Омска "Средняя общеобразовательная школа №107"</t>
  </si>
  <si>
    <t>Академический лицей ФГБОУ ВО "ОмГПУ"</t>
  </si>
  <si>
    <t>БОУ г. Омска "Гимназия №115"</t>
  </si>
  <si>
    <t>БОУ г.Омска "Средняя общеобразовательная школа №44"</t>
  </si>
  <si>
    <t>Кравченко</t>
  </si>
  <si>
    <t>Василиса</t>
  </si>
  <si>
    <t>Христолюбова</t>
  </si>
  <si>
    <t>Кукса</t>
  </si>
  <si>
    <t>Александр</t>
  </si>
  <si>
    <t>Николаевич</t>
  </si>
  <si>
    <t>Артемьева</t>
  </si>
  <si>
    <t>Ирина</t>
  </si>
  <si>
    <t>Чернышёва</t>
  </si>
  <si>
    <t>Макарихина</t>
  </si>
  <si>
    <t>Богдана</t>
  </si>
  <si>
    <t>Трегубова</t>
  </si>
  <si>
    <t>Самбурская</t>
  </si>
  <si>
    <t>Степанова</t>
  </si>
  <si>
    <t>Виктория</t>
  </si>
  <si>
    <t>Пичерских</t>
  </si>
  <si>
    <t>Любовь</t>
  </si>
  <si>
    <t>Мельниченко</t>
  </si>
  <si>
    <t>Татьяна</t>
  </si>
  <si>
    <t>Стержанова</t>
  </si>
  <si>
    <t>Валерия</t>
  </si>
  <si>
    <t>Меньшикова</t>
  </si>
  <si>
    <t>Милена</t>
  </si>
  <si>
    <t>Смирнова</t>
  </si>
  <si>
    <t>Дарья</t>
  </si>
  <si>
    <t>БОУ г.Омска "Средняя общеобразовательная школа №31 с углубленным изучением отдельных предметов"</t>
  </si>
  <si>
    <t>БОУ г.Омска "Средняя общеобразовательная школа №67"</t>
  </si>
  <si>
    <t>АНПОО "МАНО"</t>
  </si>
  <si>
    <t>БОУ г. Омска "Средняя общеобразовательная школа №93"</t>
  </si>
  <si>
    <t>БОУ г. Омска "Средняя общеобразовательная школа №113"</t>
  </si>
  <si>
    <t>БОУ г. Омска "Средняя общеобразовательная школа №132"</t>
  </si>
  <si>
    <t>БОУ г. Омска "Гимназия №85"</t>
  </si>
  <si>
    <t>БОУ г.Омска "Средняя общеобразовательная школа №42"</t>
  </si>
  <si>
    <t>БОУ г. Омска "Средняя общеобразовательная школа №24"</t>
  </si>
  <si>
    <t>Игнатович</t>
  </si>
  <si>
    <t>Вероника</t>
  </si>
  <si>
    <t>Поминова</t>
  </si>
  <si>
    <t>Алиса</t>
  </si>
  <si>
    <t>Дмитриевна</t>
  </si>
  <si>
    <t>Бойко</t>
  </si>
  <si>
    <t>Кристина</t>
  </si>
  <si>
    <t>Долженко</t>
  </si>
  <si>
    <t>Антоновна</t>
  </si>
  <si>
    <t>Доловов</t>
  </si>
  <si>
    <t>Денисович</t>
  </si>
  <si>
    <t>Плесовских</t>
  </si>
  <si>
    <t>Галкина</t>
  </si>
  <si>
    <t>Денисовна</t>
  </si>
  <si>
    <t>Бабикова</t>
  </si>
  <si>
    <t>Серафима</t>
  </si>
  <si>
    <t>Калимова</t>
  </si>
  <si>
    <t>Рустамовна</t>
  </si>
  <si>
    <t>БОУ города Омска "Лицей №64"</t>
  </si>
  <si>
    <t>БОУ г. Омска "Гимназия №26"</t>
  </si>
  <si>
    <t>БОУ г. Омска "Средняя общеобразовательная школа №112"</t>
  </si>
  <si>
    <t>БОУ г.Омска "Средняя общеобразовательная школа №127"</t>
  </si>
  <si>
    <t>БОУ г. Омска "Гимназия №69 им. Чередова И.М."</t>
  </si>
  <si>
    <t>БОУ г. Омска "Средняя общеобразовательная школа №114"</t>
  </si>
  <si>
    <t>Зданович</t>
  </si>
  <si>
    <t>Арина</t>
  </si>
  <si>
    <t>Шевелев</t>
  </si>
  <si>
    <t>Георгий</t>
  </si>
  <si>
    <t>Алексеевич</t>
  </si>
  <si>
    <t>Ованян</t>
  </si>
  <si>
    <t>Олеся</t>
  </si>
  <si>
    <t>Арутовна</t>
  </si>
  <si>
    <t>Василиди</t>
  </si>
  <si>
    <t>Одиссеевна</t>
  </si>
  <si>
    <t>Белозерова</t>
  </si>
  <si>
    <t>Ксения</t>
  </si>
  <si>
    <t>Сунегин</t>
  </si>
  <si>
    <t>Котенко</t>
  </si>
  <si>
    <t>Яковлева</t>
  </si>
  <si>
    <t>Соловьева</t>
  </si>
  <si>
    <t>Олеговна</t>
  </si>
  <si>
    <t>Михайлова</t>
  </si>
  <si>
    <t>Евангелина</t>
  </si>
  <si>
    <t>Васильевна</t>
  </si>
  <si>
    <t>Сулимова</t>
  </si>
  <si>
    <t>Богданов</t>
  </si>
  <si>
    <t>Иван</t>
  </si>
  <si>
    <t>БОУ г. Омска "Лицей №137"</t>
  </si>
  <si>
    <t>БОУ г. Омска "Гимназия №62"</t>
  </si>
  <si>
    <t xml:space="preserve">ЧОУ "Школа "Альфа и Омега" </t>
  </si>
  <si>
    <t>БОУ г.Омска "Средняя общеобразовательная школа №141"</t>
  </si>
  <si>
    <t>БОУ г. Омска "Средняя общеобразовательная школа №142"</t>
  </si>
  <si>
    <t>ОКВК</t>
  </si>
  <si>
    <t>БОУ г.Омска "Средняя общеобразовательная школа №16"</t>
  </si>
  <si>
    <t>БОУ г. Омска "Гимназия 159"</t>
  </si>
  <si>
    <t>БОУ г. Омска "Средняя общеобразовательная школа №6"</t>
  </si>
  <si>
    <t>Петрушкина</t>
  </si>
  <si>
    <t>Козубенко</t>
  </si>
  <si>
    <t>Широкова</t>
  </si>
  <si>
    <t>Карина</t>
  </si>
  <si>
    <t>Федотова</t>
  </si>
  <si>
    <t>Валерьевна</t>
  </si>
  <si>
    <t>Колмакова</t>
  </si>
  <si>
    <t>Мищенко</t>
  </si>
  <si>
    <t>Низовцева</t>
  </si>
  <si>
    <t>Сергеева</t>
  </si>
  <si>
    <t>Моисеева</t>
  </si>
  <si>
    <t>Ильченко</t>
  </si>
  <si>
    <t>Кит</t>
  </si>
  <si>
    <t>Лозовенко</t>
  </si>
  <si>
    <t>Зинченко</t>
  </si>
  <si>
    <t>Мусабирова</t>
  </si>
  <si>
    <t>Элеонора</t>
  </si>
  <si>
    <t>БОУ г. Омска "Лицей БИТ"</t>
  </si>
  <si>
    <t>БОУ г. Омска "Средняя общеобразовательная школа №7"</t>
  </si>
  <si>
    <t>Рыжих</t>
  </si>
  <si>
    <t>Аникина</t>
  </si>
  <si>
    <t>Латышева</t>
  </si>
  <si>
    <t>Шишигина</t>
  </si>
  <si>
    <t>Антошина</t>
  </si>
  <si>
    <t>Масленкова</t>
  </si>
  <si>
    <t>Семеновна</t>
  </si>
  <si>
    <t>Неневолина</t>
  </si>
  <si>
    <t>Борисовна</t>
  </si>
  <si>
    <t>Зуева</t>
  </si>
  <si>
    <t>Саламатова</t>
  </si>
  <si>
    <t>Сапожникова</t>
  </si>
  <si>
    <t>Мира</t>
  </si>
  <si>
    <t>Вадимовна</t>
  </si>
  <si>
    <t>Ковалёва</t>
  </si>
  <si>
    <t>Фукс</t>
  </si>
  <si>
    <t>Телегин</t>
  </si>
  <si>
    <t>Илья</t>
  </si>
  <si>
    <t>Иванович</t>
  </si>
  <si>
    <t>БОУ г. Омска " Гимназия 140"</t>
  </si>
  <si>
    <t>Савчук</t>
  </si>
  <si>
    <t>Литвякова</t>
  </si>
  <si>
    <t>Синявкина</t>
  </si>
  <si>
    <t>Пикалев</t>
  </si>
  <si>
    <t>Глеб</t>
  </si>
  <si>
    <t>Краснова</t>
  </si>
  <si>
    <t>Цаплина</t>
  </si>
  <si>
    <t>Дорогобид</t>
  </si>
  <si>
    <t>Леденев</t>
  </si>
  <si>
    <t>Нуртдинова</t>
  </si>
  <si>
    <t>Ильшатовна</t>
  </si>
  <si>
    <t>Жуматаева</t>
  </si>
  <si>
    <t>Сафина</t>
  </si>
  <si>
    <t>Сагидуллаевна</t>
  </si>
  <si>
    <t>Шемякина</t>
  </si>
  <si>
    <t>Заборовская</t>
  </si>
  <si>
    <t>Михайловна</t>
  </si>
  <si>
    <t>Хусаинова</t>
  </si>
  <si>
    <t>Аделина</t>
  </si>
  <si>
    <t>Жанатовна</t>
  </si>
  <si>
    <t>БОУ г. Омска "Средняя общеобразовательная школа №130"</t>
  </si>
  <si>
    <t>Стройлов</t>
  </si>
  <si>
    <t>Степан</t>
  </si>
  <si>
    <t>Сергеевич</t>
  </si>
  <si>
    <t>Вольф</t>
  </si>
  <si>
    <t>Романовна</t>
  </si>
  <si>
    <t>Хандорина</t>
  </si>
  <si>
    <t>Шадрина</t>
  </si>
  <si>
    <t>Горбунова</t>
  </si>
  <si>
    <t>Вострова</t>
  </si>
  <si>
    <t>Токпанова</t>
  </si>
  <si>
    <t>Миронова</t>
  </si>
  <si>
    <t>Майя</t>
  </si>
  <si>
    <t>Седельникова</t>
  </si>
  <si>
    <t>Шалыгина</t>
  </si>
  <si>
    <t>Святославовна</t>
  </si>
  <si>
    <t>Вихляева</t>
  </si>
  <si>
    <t>Куликаева</t>
  </si>
  <si>
    <t>БОУ г. Омска "Средняя общеобразовательная школа №135 им. А.П. Дмитриева"</t>
  </si>
  <si>
    <t>Мошнова</t>
  </si>
  <si>
    <t>Артемовна</t>
  </si>
  <si>
    <t>Сивкова</t>
  </si>
  <si>
    <t>Кирилловна</t>
  </si>
  <si>
    <t>Федорова</t>
  </si>
  <si>
    <t>Ламкова</t>
  </si>
  <si>
    <t>Леонова</t>
  </si>
  <si>
    <t>Мила</t>
  </si>
  <si>
    <t>Толпекина</t>
  </si>
  <si>
    <t>Родина</t>
  </si>
  <si>
    <t>Виталина</t>
  </si>
  <si>
    <t>Ондышев</t>
  </si>
  <si>
    <t>Бедаш</t>
  </si>
  <si>
    <t>Галаган</t>
  </si>
  <si>
    <t>Бирюкова</t>
  </si>
  <si>
    <t>Дрондина</t>
  </si>
  <si>
    <t>БОУ г. Омска "Средняя общеобразовательная школа №120"</t>
  </si>
  <si>
    <t>БОУ г. Омска "Средняя общеобразовательная школа №94"</t>
  </si>
  <si>
    <t>БОУ г. Омска "Средняя общеобразовательная школа №77"</t>
  </si>
  <si>
    <t>БОУ г. Омска "Гимназия №147"</t>
  </si>
  <si>
    <t>Гомоненко</t>
  </si>
  <si>
    <t>Альбах</t>
  </si>
  <si>
    <t>Старцева</t>
  </si>
  <si>
    <t>Марина</t>
  </si>
  <si>
    <t>Филимонова</t>
  </si>
  <si>
    <t>Наталья</t>
  </si>
  <si>
    <t>Абдиева</t>
  </si>
  <si>
    <t>Махмутжановна</t>
  </si>
  <si>
    <t>Симонов</t>
  </si>
  <si>
    <t>Ярослав</t>
  </si>
  <si>
    <t>Александрович</t>
  </si>
  <si>
    <t>Анохина</t>
  </si>
  <si>
    <t>Ларина</t>
  </si>
  <si>
    <t>Семерня</t>
  </si>
  <si>
    <t>БОУ г.Омска "Гимназия №76"</t>
  </si>
  <si>
    <t>Дюсембаева</t>
  </si>
  <si>
    <t>Дания</t>
  </si>
  <si>
    <t>Ермековна</t>
  </si>
  <si>
    <t>Малыгина</t>
  </si>
  <si>
    <t>Мирославовна</t>
  </si>
  <si>
    <t>Ульман</t>
  </si>
  <si>
    <t>Карпова</t>
  </si>
  <si>
    <t>Ивановская</t>
  </si>
  <si>
    <t>Букина</t>
  </si>
  <si>
    <t>Юлия</t>
  </si>
  <si>
    <t>Грачева</t>
  </si>
  <si>
    <t>Лопарев</t>
  </si>
  <si>
    <t>Юрий</t>
  </si>
  <si>
    <t>1 задание</t>
  </si>
  <si>
    <t>Итого</t>
  </si>
  <si>
    <t>2 задание</t>
  </si>
  <si>
    <t>3 задание</t>
  </si>
  <si>
    <t xml:space="preserve"> оценивания работ участников муниципального  этапа всероссийской олимпиады школьников 2023/24 учебного года по литературе в 9 классе                                                      </t>
  </si>
  <si>
    <t>БОУ г. Омска "Гимназия № 84"</t>
  </si>
  <si>
    <t>литература</t>
  </si>
  <si>
    <t>Золотарева Е.В.</t>
  </si>
  <si>
    <t>Заболотная Е.В.</t>
  </si>
  <si>
    <t>Горяева М.В.</t>
  </si>
  <si>
    <t>Демченко И.Н.</t>
  </si>
  <si>
    <t>Димухаметова А.В.</t>
  </si>
  <si>
    <t>Грушевская А.Г.</t>
  </si>
  <si>
    <t>Зубкова Л.В.</t>
  </si>
  <si>
    <t>Лиясова Р.В.</t>
  </si>
  <si>
    <t>Мауль О.В.</t>
  </si>
  <si>
    <t>Позднякова Е.М.</t>
  </si>
  <si>
    <t>Фиксель Г.А.</t>
  </si>
  <si>
    <t>Яшина Т.И.</t>
  </si>
  <si>
    <t xml:space="preserve"> оценивания работ участников муниципального  этапа всероссийской олимпиады школьников 2023/24 учебного года по литературе в 10 классе                                                      </t>
  </si>
  <si>
    <t>Образовательная организация (база проведения): БОУ г. Омска "СОШ № 94"</t>
  </si>
  <si>
    <t>Предмет олимпиады:  литература</t>
  </si>
  <si>
    <t>Возрастная параллель (класс): 10</t>
  </si>
  <si>
    <t>Дата проведения: 24.11.2023</t>
  </si>
  <si>
    <t>Кузнецова</t>
  </si>
  <si>
    <t>город Омск</t>
  </si>
  <si>
    <t>Гимназия №62</t>
  </si>
  <si>
    <t>Кульнева</t>
  </si>
  <si>
    <t>МОЦРО №117</t>
  </si>
  <si>
    <t>Ильюшенко</t>
  </si>
  <si>
    <t>Надежда</t>
  </si>
  <si>
    <t>Сагнаева</t>
  </si>
  <si>
    <t>Камила</t>
  </si>
  <si>
    <t>СОШ №132</t>
  </si>
  <si>
    <t>Петровна</t>
  </si>
  <si>
    <t>Гимназия №146</t>
  </si>
  <si>
    <t>Волчанина</t>
  </si>
  <si>
    <t>Гимназия №75</t>
  </si>
  <si>
    <t>Подгорная</t>
  </si>
  <si>
    <t xml:space="preserve">Альфа и Омега </t>
  </si>
  <si>
    <t>Анисимов</t>
  </si>
  <si>
    <t>Антон</t>
  </si>
  <si>
    <t>СОШ №3</t>
  </si>
  <si>
    <t>Безгеймер</t>
  </si>
  <si>
    <t>СОШ №6</t>
  </si>
  <si>
    <t>Белобородова</t>
  </si>
  <si>
    <t>Гимназия N123</t>
  </si>
  <si>
    <t>Рожкова</t>
  </si>
  <si>
    <t>СОШ №94</t>
  </si>
  <si>
    <t>Вишнякова</t>
  </si>
  <si>
    <t>Гимназия №150</t>
  </si>
  <si>
    <t>Новосельцев</t>
  </si>
  <si>
    <t>Гимназия №123</t>
  </si>
  <si>
    <t>Саренко</t>
  </si>
  <si>
    <t>Гимназия №115</t>
  </si>
  <si>
    <t>Белоусова</t>
  </si>
  <si>
    <t>Лицей №92</t>
  </si>
  <si>
    <t>Послова</t>
  </si>
  <si>
    <t>СОШ №96</t>
  </si>
  <si>
    <t>Шонина</t>
  </si>
  <si>
    <t>Злата</t>
  </si>
  <si>
    <t>Павловна</t>
  </si>
  <si>
    <t>СОШ №32</t>
  </si>
  <si>
    <t>Ван-Хай</t>
  </si>
  <si>
    <t>Лицей №74</t>
  </si>
  <si>
    <t>Дворникова</t>
  </si>
  <si>
    <t>Константинов</t>
  </si>
  <si>
    <t>Владимир</t>
  </si>
  <si>
    <t>Гимназия №19</t>
  </si>
  <si>
    <t>Журавлёва</t>
  </si>
  <si>
    <t>Гимназия 43</t>
  </si>
  <si>
    <t>Жалнова</t>
  </si>
  <si>
    <t>СОШ №61</t>
  </si>
  <si>
    <t>Куличкова</t>
  </si>
  <si>
    <t>Кириллова</t>
  </si>
  <si>
    <t>Ильинична</t>
  </si>
  <si>
    <t>СОШ №7</t>
  </si>
  <si>
    <t>Хныкина</t>
  </si>
  <si>
    <t>Гимназия №85</t>
  </si>
  <si>
    <t>Нурбаев</t>
  </si>
  <si>
    <t>Данияр</t>
  </si>
  <si>
    <t>Булатович</t>
  </si>
  <si>
    <t>Гимназия 159</t>
  </si>
  <si>
    <t>Перевалова</t>
  </si>
  <si>
    <t>Теплоухова</t>
  </si>
  <si>
    <t>Гунько</t>
  </si>
  <si>
    <t>Константинова</t>
  </si>
  <si>
    <t>Могилева</t>
  </si>
  <si>
    <t>Сторублёвцева</t>
  </si>
  <si>
    <t>Шукаева</t>
  </si>
  <si>
    <t xml:space="preserve"> СОШ №8 с УИОП</t>
  </si>
  <si>
    <t>Коротаева</t>
  </si>
  <si>
    <t>Лицей №64</t>
  </si>
  <si>
    <t>Лопарева</t>
  </si>
  <si>
    <t>Чиркова</t>
  </si>
  <si>
    <t>Анатольевна</t>
  </si>
  <si>
    <t>Орлова</t>
  </si>
  <si>
    <t>Лицей №149</t>
  </si>
  <si>
    <t>Краснопевцева</t>
  </si>
  <si>
    <t>СОШ №122</t>
  </si>
  <si>
    <t>Краснихина</t>
  </si>
  <si>
    <t>Доминика</t>
  </si>
  <si>
    <t>СОШ №41</t>
  </si>
  <si>
    <t>Федорченко</t>
  </si>
  <si>
    <t>Владислав</t>
  </si>
  <si>
    <t>Павлович</t>
  </si>
  <si>
    <t>СОШ №108</t>
  </si>
  <si>
    <t>Кибартас</t>
  </si>
  <si>
    <t>Виолетта</t>
  </si>
  <si>
    <t>СОШ №30</t>
  </si>
  <si>
    <t>Минина</t>
  </si>
  <si>
    <t>Лицей №137</t>
  </si>
  <si>
    <t>Тращенко</t>
  </si>
  <si>
    <t>Николай</t>
  </si>
  <si>
    <t>Лисовол</t>
  </si>
  <si>
    <t>СОШ №17</t>
  </si>
  <si>
    <t>Носкова</t>
  </si>
  <si>
    <t>Алёна</t>
  </si>
  <si>
    <t>Серкова</t>
  </si>
  <si>
    <t>СОШ №14 с УИОП</t>
  </si>
  <si>
    <t>Ермакович</t>
  </si>
  <si>
    <t>Ченжелева</t>
  </si>
  <si>
    <t>Ева</t>
  </si>
  <si>
    <t>Гурова</t>
  </si>
  <si>
    <t>Сербина</t>
  </si>
  <si>
    <t>Июлия</t>
  </si>
  <si>
    <t>СОШ №161</t>
  </si>
  <si>
    <t>Тараненко</t>
  </si>
  <si>
    <t>Чурсина</t>
  </si>
  <si>
    <t>СОШ №24</t>
  </si>
  <si>
    <t>Уразбекова</t>
  </si>
  <si>
    <t>Кайратовна</t>
  </si>
  <si>
    <t>СОШ №51</t>
  </si>
  <si>
    <t>Королькова</t>
  </si>
  <si>
    <t>Пушкарёва</t>
  </si>
  <si>
    <t>Василина</t>
  </si>
  <si>
    <t>Чуркина</t>
  </si>
  <si>
    <t>Гаврилина</t>
  </si>
  <si>
    <t>Гошля</t>
  </si>
  <si>
    <t>Гимназия №84</t>
  </si>
  <si>
    <t>Баташова</t>
  </si>
  <si>
    <t>Голозова</t>
  </si>
  <si>
    <t>Дьячкова</t>
  </si>
  <si>
    <t>СОШ №135</t>
  </si>
  <si>
    <t>Костюнева</t>
  </si>
  <si>
    <t>Никитина</t>
  </si>
  <si>
    <t>Фролова</t>
  </si>
  <si>
    <t>Эвелина</t>
  </si>
  <si>
    <t>Лицей №143</t>
  </si>
  <si>
    <t>Морозова</t>
  </si>
  <si>
    <t>Чукавин</t>
  </si>
  <si>
    <t>Евгеньевич</t>
  </si>
  <si>
    <t>Шнайдер</t>
  </si>
  <si>
    <t>Егор</t>
  </si>
  <si>
    <t>Кашина</t>
  </si>
  <si>
    <t>Блохин</t>
  </si>
  <si>
    <t>Касярум</t>
  </si>
  <si>
    <t>Любич</t>
  </si>
  <si>
    <t xml:space="preserve">Гимназия №69 </t>
  </si>
  <si>
    <t>Мурин</t>
  </si>
  <si>
    <t>Кирилл</t>
  </si>
  <si>
    <t>СОШ №142</t>
  </si>
  <si>
    <t>Русакова</t>
  </si>
  <si>
    <t>СОШ №141</t>
  </si>
  <si>
    <t>Калашникова</t>
  </si>
  <si>
    <t>Лицей №166</t>
  </si>
  <si>
    <t>Дрейзер</t>
  </si>
  <si>
    <t>Луценко</t>
  </si>
  <si>
    <t>Гимназия №147</t>
  </si>
  <si>
    <t>Оконечникова</t>
  </si>
  <si>
    <t>Лилия</t>
  </si>
  <si>
    <t>Филиппова</t>
  </si>
  <si>
    <t>Грекова</t>
  </si>
  <si>
    <t>СОШ № 30</t>
  </si>
  <si>
    <t>Мухачёва</t>
  </si>
  <si>
    <t>Сидякина</t>
  </si>
  <si>
    <t>Гимназия №76</t>
  </si>
  <si>
    <t>Шеверда</t>
  </si>
  <si>
    <t>Бочарникова</t>
  </si>
  <si>
    <t>Ульяна</t>
  </si>
  <si>
    <t>Рязанцева</t>
  </si>
  <si>
    <t>Георгиевна</t>
  </si>
  <si>
    <t>Гимназия №26</t>
  </si>
  <si>
    <t>Голубева</t>
  </si>
  <si>
    <t>Исак</t>
  </si>
  <si>
    <t>СОШ №127</t>
  </si>
  <si>
    <t>Пагутяк</t>
  </si>
  <si>
    <t xml:space="preserve"> лицей  "ОмГПУ"</t>
  </si>
  <si>
    <t>Степанчук</t>
  </si>
  <si>
    <t>Ильина</t>
  </si>
  <si>
    <t>СОШ №124</t>
  </si>
  <si>
    <t>Рустамова</t>
  </si>
  <si>
    <t>Нурзида</t>
  </si>
  <si>
    <t>Азизбековна</t>
  </si>
  <si>
    <t>СОШ №80</t>
  </si>
  <si>
    <t>Смердина</t>
  </si>
  <si>
    <t>Стасулевич</t>
  </si>
  <si>
    <t>Андреева</t>
  </si>
  <si>
    <t>Лицей БИТ</t>
  </si>
  <si>
    <t>Демиденко</t>
  </si>
  <si>
    <t>Лицей №145</t>
  </si>
  <si>
    <t>Кирсанова</t>
  </si>
  <si>
    <t>Почкаева</t>
  </si>
  <si>
    <t>Кортунов</t>
  </si>
  <si>
    <t>Игоревич</t>
  </si>
  <si>
    <t>Гимназия №159</t>
  </si>
  <si>
    <t>Рерих</t>
  </si>
  <si>
    <t>Божена</t>
  </si>
  <si>
    <t>Лицей №29</t>
  </si>
  <si>
    <t>Хатанзеева</t>
  </si>
  <si>
    <t>Задерей</t>
  </si>
  <si>
    <t>Светлана</t>
  </si>
  <si>
    <t>Константиновна</t>
  </si>
  <si>
    <t>Литвиненко</t>
  </si>
  <si>
    <t>Карташов</t>
  </si>
  <si>
    <t>Фетисова</t>
  </si>
  <si>
    <t>Алексеева</t>
  </si>
  <si>
    <t>Сливкова</t>
  </si>
  <si>
    <t>Гимназия №69</t>
  </si>
  <si>
    <t>Шепит</t>
  </si>
  <si>
    <t xml:space="preserve">СОШ №135 </t>
  </si>
  <si>
    <t>Ковалева</t>
  </si>
  <si>
    <t>Плеханова</t>
  </si>
  <si>
    <t>Пантелюк</t>
  </si>
  <si>
    <t>Азизова</t>
  </si>
  <si>
    <t>Софья-Рената</t>
  </si>
  <si>
    <t>СОШ №120</t>
  </si>
  <si>
    <t>Фрибус</t>
  </si>
  <si>
    <t>Гимназия 140</t>
  </si>
  <si>
    <t>Фойгель</t>
  </si>
  <si>
    <t>Щурова</t>
  </si>
  <si>
    <t>Ходкевич</t>
  </si>
  <si>
    <t>Яков</t>
  </si>
  <si>
    <t>Антонович</t>
  </si>
  <si>
    <t>Руденко Н.Ф.</t>
  </si>
  <si>
    <t>Позднякова Г.С.</t>
  </si>
  <si>
    <t>Иващенко Г.В.</t>
  </si>
  <si>
    <t>Кебич В.В.</t>
  </si>
  <si>
    <t>Михаль Н.П.</t>
  </si>
  <si>
    <t>Стародубова А.В.</t>
  </si>
  <si>
    <t>Петорова Н.А.</t>
  </si>
  <si>
    <t>Байтасова К. М.</t>
  </si>
  <si>
    <t>Титова Л.С.</t>
  </si>
  <si>
    <t xml:space="preserve"> оценивания работ участников муниципального  этапа всероссийской олимпиады школьников 2023/24 учебного года по литературе в 8 классе                                                      </t>
  </si>
  <si>
    <t>БОУ г.Омска "Гимназия №123 им. О.И.Охрименко"</t>
  </si>
  <si>
    <t>Тестовый балл</t>
  </si>
  <si>
    <t>Богданова</t>
  </si>
  <si>
    <t>Козлов</t>
  </si>
  <si>
    <t>Тимофей</t>
  </si>
  <si>
    <t>Константинович</t>
  </si>
  <si>
    <t>Дроздова</t>
  </si>
  <si>
    <t>Лукьянова</t>
  </si>
  <si>
    <t>Алена</t>
  </si>
  <si>
    <t>Иванова</t>
  </si>
  <si>
    <t>Дудова</t>
  </si>
  <si>
    <t>Артёмовна</t>
  </si>
  <si>
    <t>Чернов</t>
  </si>
  <si>
    <t>Илларион</t>
  </si>
  <si>
    <t>Альбертович</t>
  </si>
  <si>
    <t>Здор</t>
  </si>
  <si>
    <t>Яна</t>
  </si>
  <si>
    <t>БОУ г. Омска "Средняя общеобразовательная школа №87"</t>
  </si>
  <si>
    <t>Дручинина</t>
  </si>
  <si>
    <t>БОУ г. Омска "Средняя общеобразовательная школа №118"</t>
  </si>
  <si>
    <t>Пальянова</t>
  </si>
  <si>
    <t>Маргарита</t>
  </si>
  <si>
    <t>Журкина</t>
  </si>
  <si>
    <t>БОУ г. Омска "Лицей №149"</t>
  </si>
  <si>
    <t>Анфиногенова</t>
  </si>
  <si>
    <t>Лина</t>
  </si>
  <si>
    <t>Дудина</t>
  </si>
  <si>
    <t>БОУ г. Омска "Средняя общеобразовательная школа №96"</t>
  </si>
  <si>
    <t>Кривоносова</t>
  </si>
  <si>
    <t>Кузьмина</t>
  </si>
  <si>
    <t>БОУ г. Омска "Средняя общеобразовательная школа №104"</t>
  </si>
  <si>
    <t>Борисовская</t>
  </si>
  <si>
    <t>Толпинская</t>
  </si>
  <si>
    <t>Дана</t>
  </si>
  <si>
    <t>БОУ г. Омска "Средняя общеобразовательная школа №99 с углубленным изучением отдельных предметов"</t>
  </si>
  <si>
    <t>Рощупкина</t>
  </si>
  <si>
    <t>БОУ г. Омска "Средняя общеобразовательная школа с углубленным изучением отдельных предметов №8"</t>
  </si>
  <si>
    <t>Бодункова</t>
  </si>
  <si>
    <t>Петрик</t>
  </si>
  <si>
    <t>БОУ г. Омска "Средняя общеобразовательная школа №83"</t>
  </si>
  <si>
    <t>Тишакова</t>
  </si>
  <si>
    <t>Майер</t>
  </si>
  <si>
    <t>Юдина</t>
  </si>
  <si>
    <t>Шевцова</t>
  </si>
  <si>
    <t>БОУ г.Омска "Гимназия №146"</t>
  </si>
  <si>
    <t>Аубакирова</t>
  </si>
  <si>
    <t>Альмира</t>
  </si>
  <si>
    <t>Тулегеновна</t>
  </si>
  <si>
    <t>БОУ г. Омска "Средняя общеобразовательная школа №2"</t>
  </si>
  <si>
    <t>Козляева</t>
  </si>
  <si>
    <t>Гречушникова</t>
  </si>
  <si>
    <t>Белых</t>
  </si>
  <si>
    <t>БОУ г.Омска "Средняя общеобразовательная школа №61"</t>
  </si>
  <si>
    <t>Зимницкий</t>
  </si>
  <si>
    <t>Роман</t>
  </si>
  <si>
    <t>НОУ ДОО "Центр образования и развития"</t>
  </si>
  <si>
    <t>Хамматов</t>
  </si>
  <si>
    <t>Сергей</t>
  </si>
  <si>
    <t>Ильясович</t>
  </si>
  <si>
    <t>Хайдукова</t>
  </si>
  <si>
    <t>Костырев</t>
  </si>
  <si>
    <t>Лев</t>
  </si>
  <si>
    <t>Романович</t>
  </si>
  <si>
    <t>Ашвиц</t>
  </si>
  <si>
    <t>Савельева</t>
  </si>
  <si>
    <t>Сейнас</t>
  </si>
  <si>
    <t>БОУ г. Омска "Средняя общеобразовательная школа №41"</t>
  </si>
  <si>
    <t>Агарков</t>
  </si>
  <si>
    <t>Артём</t>
  </si>
  <si>
    <t>Олегович</t>
  </si>
  <si>
    <t>БОУ г. Омска "СОШ №55 имени Л.Я. Кичигиной и В.И. Кичигина"</t>
  </si>
  <si>
    <t>Меркулова</t>
  </si>
  <si>
    <t>БОУ г. Омска "Средняя общеобразовательная школа №131"</t>
  </si>
  <si>
    <t>Егорова</t>
  </si>
  <si>
    <t>Егоровна</t>
  </si>
  <si>
    <t>Борович</t>
  </si>
  <si>
    <t>БОУ г.Омска "Средняя общеобразовательная школа №100"</t>
  </si>
  <si>
    <t>Пигарева</t>
  </si>
  <si>
    <t>Рябушкина</t>
  </si>
  <si>
    <t>Пальчик</t>
  </si>
  <si>
    <t>Садвокасова</t>
  </si>
  <si>
    <t>Мадина</t>
  </si>
  <si>
    <t>Саматовна</t>
  </si>
  <si>
    <t>Лысова</t>
  </si>
  <si>
    <t>Ярослава</t>
  </si>
  <si>
    <t>Дробатько</t>
  </si>
  <si>
    <t>Чжу</t>
  </si>
  <si>
    <t>БОУ г.Омска "Лицей №66"</t>
  </si>
  <si>
    <t>Ляхов</t>
  </si>
  <si>
    <t>Денис</t>
  </si>
  <si>
    <t>Чумачёва</t>
  </si>
  <si>
    <t>Кальчевская</t>
  </si>
  <si>
    <t>БОУ г. Омска "Средняя общеобразовательная школа №17"</t>
  </si>
  <si>
    <t>Аужанова</t>
  </si>
  <si>
    <t>Самира</t>
  </si>
  <si>
    <t>Кенжебаевна</t>
  </si>
  <si>
    <t xml:space="preserve">БОУ г. Омска "Средняя общеобразовательная школа 97 имени Л.Г Полищук" </t>
  </si>
  <si>
    <t>Ткаченко</t>
  </si>
  <si>
    <t>Пётр</t>
  </si>
  <si>
    <t>Валерьевич</t>
  </si>
  <si>
    <t>Шульева</t>
  </si>
  <si>
    <t>Шаймухаметов</t>
  </si>
  <si>
    <t>Рафаэль</t>
  </si>
  <si>
    <t>Рустамович</t>
  </si>
  <si>
    <t>Ситникова</t>
  </si>
  <si>
    <t>Исаева</t>
  </si>
  <si>
    <t>Витальевна</t>
  </si>
  <si>
    <t>Кузина</t>
  </si>
  <si>
    <t>Кинев</t>
  </si>
  <si>
    <t>Дороненко</t>
  </si>
  <si>
    <t>Арестомбаева</t>
  </si>
  <si>
    <t>Малика</t>
  </si>
  <si>
    <t>Муратовна</t>
  </si>
  <si>
    <t>Мишуткина</t>
  </si>
  <si>
    <t>Золотарева</t>
  </si>
  <si>
    <t>Степановна</t>
  </si>
  <si>
    <t>Жигалова</t>
  </si>
  <si>
    <t>Пилипенко</t>
  </si>
  <si>
    <t>Михаил</t>
  </si>
  <si>
    <t>Нуждин</t>
  </si>
  <si>
    <t>Никита</t>
  </si>
  <si>
    <t>Михайлович</t>
  </si>
  <si>
    <t>Бушель</t>
  </si>
  <si>
    <t>Сулим Н.А.</t>
  </si>
  <si>
    <t>Жерновкова Н.П</t>
  </si>
  <si>
    <t>Попова Н.Г.</t>
  </si>
  <si>
    <t>РамошинаТ.И.</t>
  </si>
  <si>
    <t>Успенская Т.Е.</t>
  </si>
  <si>
    <t>Каспирович В.А.</t>
  </si>
  <si>
    <t>Дергачева Т.Н.</t>
  </si>
  <si>
    <t>Эйхгольц С.М</t>
  </si>
  <si>
    <t>Цветкова И.Н.</t>
  </si>
  <si>
    <t>Майорова</t>
  </si>
  <si>
    <t>Крупенченкова</t>
  </si>
  <si>
    <t>Трофимов</t>
  </si>
  <si>
    <t>Юрьевич</t>
  </si>
  <si>
    <t>Никольченко</t>
  </si>
  <si>
    <t>Бойченко</t>
  </si>
  <si>
    <t>БОУ г.Омска "Средняя общеобразовательная школа №48"</t>
  </si>
  <si>
    <t>Калужская</t>
  </si>
  <si>
    <t>Харюшина</t>
  </si>
  <si>
    <t>БОУ г. Омска "Гимназия №12 имени Героя Советского Союза В.П. Горячева"</t>
  </si>
  <si>
    <t>Тарасова</t>
  </si>
  <si>
    <t>Лютова</t>
  </si>
  <si>
    <t>Шкарлет</t>
  </si>
  <si>
    <t>БОУ г. Омска "Средняя общеобразовательная школа №78"</t>
  </si>
  <si>
    <t>Жданова</t>
  </si>
  <si>
    <t>Овчинников</t>
  </si>
  <si>
    <t>Волынкина</t>
  </si>
  <si>
    <t>Данильченко</t>
  </si>
  <si>
    <t>БОУ г.Омска "Средняя общеобразовательная школа №3"</t>
  </si>
  <si>
    <t>Белоногова</t>
  </si>
  <si>
    <t>Иволгина</t>
  </si>
  <si>
    <t>Пещерова</t>
  </si>
  <si>
    <t>Бабешко</t>
  </si>
  <si>
    <t>БОУ г. Омска "Лицей №92"</t>
  </si>
  <si>
    <t>Волохов</t>
  </si>
  <si>
    <t>Королева</t>
  </si>
  <si>
    <t>Матюхова</t>
  </si>
  <si>
    <t>Регина</t>
  </si>
  <si>
    <t>Радионовна</t>
  </si>
  <si>
    <t>Медведюк</t>
  </si>
  <si>
    <t>Андрей</t>
  </si>
  <si>
    <t>Готовцева</t>
  </si>
  <si>
    <t>Столярова</t>
  </si>
  <si>
    <t>Скрипкина</t>
  </si>
  <si>
    <t>Фоминцева</t>
  </si>
  <si>
    <t>Цирулик</t>
  </si>
  <si>
    <t>Павлова</t>
  </si>
  <si>
    <t>Дмитриева</t>
  </si>
  <si>
    <t>Леонидовна</t>
  </si>
  <si>
    <t>Филатова</t>
  </si>
  <si>
    <t>Алла</t>
  </si>
  <si>
    <t>Голева</t>
  </si>
  <si>
    <t>Шендалева</t>
  </si>
  <si>
    <t>Пономарева</t>
  </si>
  <si>
    <t>Ферцман</t>
  </si>
  <si>
    <t>Карась</t>
  </si>
  <si>
    <t>Хорошилова</t>
  </si>
  <si>
    <t>Бережной</t>
  </si>
  <si>
    <t>Артёмович</t>
  </si>
  <si>
    <t>Медведская</t>
  </si>
  <si>
    <t>Лепешева</t>
  </si>
  <si>
    <t>Калугина</t>
  </si>
  <si>
    <t>Мухина</t>
  </si>
  <si>
    <t>Глазкова</t>
  </si>
  <si>
    <t>Богза</t>
  </si>
  <si>
    <t>Арсений</t>
  </si>
  <si>
    <t>Фридрихович</t>
  </si>
  <si>
    <t>Коханова</t>
  </si>
  <si>
    <t>Васильева</t>
  </si>
  <si>
    <t>Захарова</t>
  </si>
  <si>
    <t>Машталер</t>
  </si>
  <si>
    <t>Мирослава</t>
  </si>
  <si>
    <t>Марьяновна</t>
  </si>
  <si>
    <t>Яницкая</t>
  </si>
  <si>
    <t>Наполова</t>
  </si>
  <si>
    <t>Шапова</t>
  </si>
  <si>
    <t>Нечкина</t>
  </si>
  <si>
    <t>Суходольская</t>
  </si>
  <si>
    <t>Перепелицына</t>
  </si>
  <si>
    <t>Лукиша</t>
  </si>
  <si>
    <t>Руслановна</t>
  </si>
  <si>
    <t>Кулик</t>
  </si>
  <si>
    <t>Ершова</t>
  </si>
  <si>
    <t>Пастарнак</t>
  </si>
  <si>
    <t>Волынец</t>
  </si>
  <si>
    <t>Еремкина</t>
  </si>
  <si>
    <t>Немчинов</t>
  </si>
  <si>
    <t>Храбров</t>
  </si>
  <si>
    <t>Станислав</t>
  </si>
  <si>
    <t>Рудик</t>
  </si>
  <si>
    <t>Рубан</t>
  </si>
  <si>
    <t>БОУ г. Омска "Лицей №145"</t>
  </si>
  <si>
    <t>Маранджян</t>
  </si>
  <si>
    <t>Шогик</t>
  </si>
  <si>
    <t>БОУ г. Омска "Средняя общеобразовательная школа №97"</t>
  </si>
  <si>
    <t>Кровякова</t>
  </si>
  <si>
    <t xml:space="preserve"> оценивания работ участников муниципального  этапа всероссийской олимпиады школьников 2023/24 учебного года по литературе в 7 классе                                                      </t>
  </si>
  <si>
    <t>Мищенко Н.В.</t>
  </si>
  <si>
    <t>Рудт М.С.</t>
  </si>
  <si>
    <t>Тибилиус М.А.</t>
  </si>
  <si>
    <t>Жулянова Е.В</t>
  </si>
  <si>
    <t xml:space="preserve"> </t>
  </si>
  <si>
    <t>Кигель О.Г.</t>
  </si>
  <si>
    <t>Малахова А.В.</t>
  </si>
  <si>
    <t>Корешкова О.А.</t>
  </si>
  <si>
    <r>
      <t xml:space="preserve">Секретарь:                   </t>
    </r>
    <r>
      <rPr>
        <sz val="12"/>
        <rFont val="Times New Roman"/>
        <family val="1"/>
      </rPr>
      <t>Билетченко Э.Я.</t>
    </r>
  </si>
  <si>
    <r>
      <t xml:space="preserve">Председатель жюри:  </t>
    </r>
    <r>
      <rPr>
        <sz val="12"/>
        <rFont val="Times New Roman"/>
        <family val="1"/>
      </rPr>
      <t xml:space="preserve">Вербина Н.А.  </t>
    </r>
    <r>
      <rPr>
        <b/>
        <sz val="12"/>
        <rFont val="Times New Roman"/>
        <family val="1"/>
      </rPr>
      <t xml:space="preserve">                  </t>
    </r>
  </si>
  <si>
    <t xml:space="preserve">Парфенова </t>
  </si>
  <si>
    <t>1               2</t>
  </si>
  <si>
    <t>Парицкий</t>
  </si>
  <si>
    <t>БОУ г. Омска "Лицей № 166"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</si>
</sst>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d/m/yy;@"/>
  </numFmts>
  <fonts count="53">
    <font>
      <sz val="10"/>
      <name val="Arial Cyr"/>
      <family val="0"/>
    </font>
    <font>
      <b/>
      <sz val="10"/>
      <name val="Arial Cyr"/>
      <family val="0"/>
    </font>
    <font>
      <b/>
      <sz val="12"/>
      <name val="Times New Roman"/>
      <family val="1"/>
    </font>
    <font>
      <sz val="12"/>
      <name val="Times New Roman"/>
      <family val="1"/>
    </font>
    <font>
      <b/>
      <i/>
      <sz val="12"/>
      <name val="Times New Roman"/>
      <family val="1"/>
    </font>
    <font>
      <b/>
      <sz val="10"/>
      <name val="Times New Roman"/>
      <family val="1"/>
    </font>
    <font>
      <sz val="10"/>
      <name val="Times New Roman"/>
      <family val="1"/>
    </font>
    <font>
      <b/>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theme="1"/>
      <name val="Times New Roman"/>
      <family val="1"/>
    </font>
    <font>
      <sz val="9"/>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30">
    <xf numFmtId="0" fontId="0" fillId="0" borderId="0" xfId="0" applyAlignment="1">
      <alignment/>
    </xf>
    <xf numFmtId="0" fontId="0" fillId="0" borderId="0" xfId="0" applyFill="1" applyBorder="1" applyAlignment="1">
      <alignment/>
    </xf>
    <xf numFmtId="0" fontId="0" fillId="0" borderId="0" xfId="0" applyFill="1" applyBorder="1" applyAlignment="1">
      <alignment vertical="center"/>
    </xf>
    <xf numFmtId="0" fontId="2" fillId="0" borderId="0" xfId="0" applyFont="1" applyBorder="1" applyAlignment="1">
      <alignment horizontal="center" wrapText="1"/>
    </xf>
    <xf numFmtId="0" fontId="2" fillId="0" borderId="0" xfId="0" applyFont="1" applyBorder="1" applyAlignment="1">
      <alignment horizontal="left" wrapText="1"/>
    </xf>
    <xf numFmtId="0" fontId="2" fillId="0" borderId="0" xfId="0" applyFont="1" applyBorder="1" applyAlignment="1">
      <alignment wrapText="1"/>
    </xf>
    <xf numFmtId="0" fontId="2" fillId="0" borderId="0" xfId="0" applyFont="1" applyAlignment="1">
      <alignment/>
    </xf>
    <xf numFmtId="0" fontId="3" fillId="0" borderId="0" xfId="0" applyFont="1" applyFill="1" applyBorder="1" applyAlignment="1">
      <alignment/>
    </xf>
    <xf numFmtId="0" fontId="2" fillId="0" borderId="0" xfId="0" applyFont="1" applyBorder="1" applyAlignment="1">
      <alignment horizontal="left"/>
    </xf>
    <xf numFmtId="0" fontId="2" fillId="0" borderId="0" xfId="0" applyFont="1" applyAlignment="1">
      <alignment/>
    </xf>
    <xf numFmtId="14" fontId="2" fillId="0" borderId="0" xfId="0" applyNumberFormat="1" applyFont="1" applyBorder="1" applyAlignment="1">
      <alignment horizontal="center"/>
    </xf>
    <xf numFmtId="0" fontId="3" fillId="0" borderId="0" xfId="0" applyFont="1" applyAlignment="1">
      <alignment/>
    </xf>
    <xf numFmtId="0" fontId="3" fillId="0" borderId="0" xfId="0" applyFont="1" applyFill="1" applyBorder="1" applyAlignment="1">
      <alignment horizontal="lef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2" fillId="0" borderId="13" xfId="0" applyFont="1" applyFill="1" applyBorder="1" applyAlignment="1">
      <alignment horizontal="center"/>
    </xf>
    <xf numFmtId="0" fontId="2" fillId="0" borderId="14" xfId="0" applyFont="1" applyFill="1" applyBorder="1" applyAlignment="1">
      <alignment horizontal="center"/>
    </xf>
    <xf numFmtId="0" fontId="3" fillId="0" borderId="12" xfId="0" applyFont="1" applyFill="1" applyBorder="1" applyAlignment="1">
      <alignment horizontal="center"/>
    </xf>
    <xf numFmtId="0" fontId="3" fillId="0" borderId="12" xfId="0" applyFont="1" applyFill="1" applyBorder="1" applyAlignment="1">
      <alignment horizontal="left"/>
    </xf>
    <xf numFmtId="0" fontId="3" fillId="0" borderId="10" xfId="0" applyFont="1" applyFill="1" applyBorder="1" applyAlignment="1">
      <alignment horizontal="left"/>
    </xf>
    <xf numFmtId="0" fontId="2" fillId="0" borderId="15" xfId="0" applyFont="1" applyFill="1" applyBorder="1" applyAlignment="1">
      <alignment vertical="top"/>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5" xfId="0" applyFont="1" applyFill="1" applyBorder="1" applyAlignment="1">
      <alignment horizontal="center" vertical="top" wrapText="1"/>
    </xf>
    <xf numFmtId="0" fontId="4" fillId="32" borderId="18" xfId="0" applyFont="1" applyFill="1" applyBorder="1" applyAlignment="1">
      <alignment horizontal="center" vertical="top" wrapText="1"/>
    </xf>
    <xf numFmtId="0" fontId="4" fillId="32" borderId="19" xfId="0" applyFont="1" applyFill="1" applyBorder="1" applyAlignment="1">
      <alignment horizontal="center" vertical="top" wrapText="1"/>
    </xf>
    <xf numFmtId="0" fontId="3" fillId="0" borderId="14" xfId="0" applyFont="1" applyFill="1" applyBorder="1" applyAlignment="1">
      <alignment horizontal="center"/>
    </xf>
    <xf numFmtId="1" fontId="2" fillId="0" borderId="16" xfId="0" applyNumberFormat="1" applyFont="1" applyFill="1" applyBorder="1" applyAlignment="1">
      <alignment horizontal="center" vertical="top" wrapText="1"/>
    </xf>
    <xf numFmtId="0" fontId="4" fillId="0" borderId="15" xfId="0" applyFont="1" applyFill="1" applyBorder="1" applyAlignment="1">
      <alignment horizontal="center" vertical="top" wrapText="1"/>
    </xf>
    <xf numFmtId="0" fontId="3" fillId="0" borderId="15" xfId="0" applyFont="1" applyFill="1" applyBorder="1" applyAlignment="1">
      <alignment/>
    </xf>
    <xf numFmtId="49" fontId="3" fillId="0" borderId="15" xfId="0" applyNumberFormat="1" applyFont="1" applyFill="1" applyBorder="1" applyAlignment="1">
      <alignment/>
    </xf>
    <xf numFmtId="0" fontId="3" fillId="0" borderId="19" xfId="0" applyFont="1" applyBorder="1" applyAlignment="1">
      <alignment/>
    </xf>
    <xf numFmtId="172" fontId="3" fillId="0" borderId="19" xfId="0" applyNumberFormat="1" applyFont="1" applyFill="1" applyBorder="1" applyAlignment="1">
      <alignment horizontal="center"/>
    </xf>
    <xf numFmtId="0" fontId="3" fillId="0" borderId="19" xfId="0" applyFont="1" applyFill="1" applyBorder="1" applyAlignment="1">
      <alignment horizontal="center"/>
    </xf>
    <xf numFmtId="0" fontId="3" fillId="0" borderId="15" xfId="0" applyFont="1" applyFill="1" applyBorder="1" applyAlignment="1">
      <alignment horizontal="left"/>
    </xf>
    <xf numFmtId="0" fontId="3" fillId="0" borderId="19" xfId="0" applyFont="1" applyFill="1" applyBorder="1" applyAlignment="1">
      <alignment/>
    </xf>
    <xf numFmtId="49" fontId="3" fillId="0" borderId="19" xfId="0" applyNumberFormat="1" applyFont="1" applyFill="1" applyBorder="1" applyAlignment="1">
      <alignment/>
    </xf>
    <xf numFmtId="0" fontId="2" fillId="0" borderId="19" xfId="0" applyFont="1" applyFill="1" applyBorder="1" applyAlignment="1">
      <alignment horizontal="center"/>
    </xf>
    <xf numFmtId="0" fontId="3" fillId="0" borderId="19" xfId="0" applyFont="1" applyFill="1" applyBorder="1" applyAlignment="1">
      <alignment horizontal="left"/>
    </xf>
    <xf numFmtId="49" fontId="3" fillId="0" borderId="19" xfId="0" applyNumberFormat="1" applyFont="1" applyFill="1" applyBorder="1" applyAlignment="1">
      <alignment horizontal="left"/>
    </xf>
    <xf numFmtId="49" fontId="3" fillId="0" borderId="0" xfId="0" applyNumberFormat="1" applyFont="1" applyFill="1" applyBorder="1" applyAlignment="1">
      <alignment/>
    </xf>
    <xf numFmtId="0" fontId="3" fillId="0" borderId="0" xfId="0" applyFont="1" applyBorder="1" applyAlignment="1">
      <alignment/>
    </xf>
    <xf numFmtId="172" fontId="3" fillId="0" borderId="0" xfId="0"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Alignment="1">
      <alignment/>
    </xf>
    <xf numFmtId="0" fontId="3" fillId="0" borderId="0" xfId="0" applyFont="1" applyFill="1" applyAlignment="1">
      <alignment/>
    </xf>
    <xf numFmtId="0" fontId="2" fillId="32" borderId="0" xfId="0" applyFont="1" applyFill="1" applyBorder="1" applyAlignment="1">
      <alignment horizontal="center" wrapText="1"/>
    </xf>
    <xf numFmtId="0" fontId="3" fillId="0" borderId="10"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2" fillId="0" borderId="11" xfId="0" applyFont="1" applyFill="1" applyBorder="1" applyAlignment="1">
      <alignment horizontal="center"/>
    </xf>
    <xf numFmtId="1" fontId="2" fillId="0" borderId="19" xfId="0" applyNumberFormat="1" applyFont="1" applyFill="1" applyBorder="1" applyAlignment="1">
      <alignment horizontal="center"/>
    </xf>
    <xf numFmtId="172" fontId="2" fillId="0" borderId="19" xfId="0" applyNumberFormat="1" applyFont="1" applyFill="1" applyBorder="1" applyAlignment="1">
      <alignment horizontal="center"/>
    </xf>
    <xf numFmtId="0" fontId="2" fillId="0" borderId="1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Alignment="1">
      <alignment vertical="center"/>
    </xf>
    <xf numFmtId="0" fontId="2" fillId="0" borderId="19" xfId="0" applyFont="1" applyFill="1" applyBorder="1" applyAlignment="1">
      <alignment horizontal="center" vertical="top" wrapText="1"/>
    </xf>
    <xf numFmtId="0" fontId="2" fillId="32" borderId="18" xfId="0" applyFont="1" applyFill="1" applyBorder="1" applyAlignment="1">
      <alignment horizontal="center"/>
    </xf>
    <xf numFmtId="0" fontId="2" fillId="32" borderId="19" xfId="0" applyFont="1" applyFill="1" applyBorder="1" applyAlignment="1">
      <alignment horizontal="center"/>
    </xf>
    <xf numFmtId="0" fontId="2" fillId="0" borderId="0" xfId="0" applyFont="1" applyAlignment="1">
      <alignment horizontal="center" vertical="center" wrapText="1"/>
    </xf>
    <xf numFmtId="0" fontId="3" fillId="32" borderId="19" xfId="0" applyFont="1" applyFill="1" applyBorder="1" applyAlignment="1">
      <alignment horizontal="center"/>
    </xf>
    <xf numFmtId="0" fontId="5" fillId="0" borderId="0" xfId="0" applyFont="1" applyBorder="1" applyAlignment="1">
      <alignment horizontal="center" wrapText="1"/>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6" fillId="0" borderId="0" xfId="0" applyFont="1" applyFill="1" applyBorder="1" applyAlignment="1">
      <alignment/>
    </xf>
    <xf numFmtId="0" fontId="5" fillId="0" borderId="0" xfId="0" applyFont="1" applyBorder="1" applyAlignment="1">
      <alignment horizontal="left"/>
    </xf>
    <xf numFmtId="0" fontId="5" fillId="0" borderId="0" xfId="0" applyFont="1" applyAlignment="1">
      <alignment/>
    </xf>
    <xf numFmtId="14" fontId="5" fillId="0" borderId="0" xfId="0" applyNumberFormat="1" applyFont="1" applyBorder="1" applyAlignment="1">
      <alignment horizontal="center"/>
    </xf>
    <xf numFmtId="0" fontId="6" fillId="0" borderId="0" xfId="0" applyFont="1" applyAlignment="1">
      <alignment/>
    </xf>
    <xf numFmtId="0" fontId="6" fillId="0" borderId="0" xfId="0" applyFont="1" applyBorder="1" applyAlignment="1">
      <alignment horizontal="left"/>
    </xf>
    <xf numFmtId="0" fontId="6" fillId="0" borderId="0" xfId="0" applyFont="1" applyFill="1" applyBorder="1" applyAlignment="1">
      <alignment horizontal="lef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5" fillId="0" borderId="14" xfId="0" applyFont="1" applyFill="1" applyBorder="1" applyAlignment="1">
      <alignment horizontal="center"/>
    </xf>
    <xf numFmtId="0" fontId="6" fillId="0" borderId="12" xfId="0" applyFont="1" applyFill="1" applyBorder="1" applyAlignment="1">
      <alignment horizontal="center"/>
    </xf>
    <xf numFmtId="0" fontId="6" fillId="0" borderId="12" xfId="0" applyFont="1" applyFill="1" applyBorder="1" applyAlignment="1">
      <alignment horizontal="left"/>
    </xf>
    <xf numFmtId="0" fontId="6" fillId="0" borderId="10" xfId="0" applyFont="1" applyFill="1" applyBorder="1" applyAlignment="1">
      <alignment horizontal="left"/>
    </xf>
    <xf numFmtId="0" fontId="5" fillId="0" borderId="15" xfId="0" applyFont="1" applyFill="1" applyBorder="1" applyAlignment="1">
      <alignment vertical="top"/>
    </xf>
    <xf numFmtId="0" fontId="7" fillId="0" borderId="16"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15" xfId="0" applyFont="1" applyFill="1" applyBorder="1" applyAlignment="1">
      <alignment horizontal="center" vertical="top" wrapText="1"/>
    </xf>
    <xf numFmtId="0" fontId="8" fillId="32" borderId="18" xfId="0" applyFont="1" applyFill="1" applyBorder="1" applyAlignment="1">
      <alignment horizontal="center" vertical="top" wrapText="1"/>
    </xf>
    <xf numFmtId="0" fontId="8" fillId="32" borderId="19" xfId="0" applyFont="1" applyFill="1" applyBorder="1" applyAlignment="1">
      <alignment horizontal="center" vertical="top" wrapText="1"/>
    </xf>
    <xf numFmtId="0" fontId="8" fillId="32" borderId="15" xfId="0" applyFont="1" applyFill="1" applyBorder="1" applyAlignment="1">
      <alignment horizontal="center" vertical="top" wrapText="1"/>
    </xf>
    <xf numFmtId="0" fontId="50" fillId="0" borderId="19" xfId="0" applyFont="1" applyBorder="1" applyAlignment="1">
      <alignment vertical="center" wrapText="1"/>
    </xf>
    <xf numFmtId="0" fontId="6" fillId="0" borderId="15" xfId="0" applyFont="1" applyFill="1" applyBorder="1" applyAlignment="1">
      <alignment vertical="center" wrapText="1"/>
    </xf>
    <xf numFmtId="0" fontId="6" fillId="0" borderId="19" xfId="0" applyFont="1" applyBorder="1" applyAlignment="1">
      <alignment vertical="center" wrapText="1"/>
    </xf>
    <xf numFmtId="0" fontId="6" fillId="32"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9" xfId="0" applyFont="1" applyFill="1" applyBorder="1" applyAlignment="1">
      <alignment vertical="center" wrapText="1"/>
    </xf>
    <xf numFmtId="0" fontId="6" fillId="0" borderId="19" xfId="0" applyFont="1" applyFill="1" applyBorder="1" applyAlignment="1">
      <alignment horizontal="left" vertical="center" wrapText="1"/>
    </xf>
    <xf numFmtId="0" fontId="6" fillId="0" borderId="19" xfId="0" applyFont="1" applyFill="1" applyBorder="1" applyAlignment="1">
      <alignment horizontal="center" vertical="center" wrapText="1"/>
    </xf>
    <xf numFmtId="0" fontId="51" fillId="0" borderId="19" xfId="0" applyFont="1" applyBorder="1" applyAlignment="1">
      <alignment vertical="center" wrapText="1"/>
    </xf>
    <xf numFmtId="0" fontId="6" fillId="0" borderId="19" xfId="0" applyFont="1" applyBorder="1" applyAlignment="1">
      <alignment horizontal="left" vertical="center" wrapText="1"/>
    </xf>
    <xf numFmtId="0" fontId="50" fillId="0" borderId="19" xfId="0" applyFont="1" applyBorder="1" applyAlignment="1">
      <alignment horizontal="left" vertical="center" wrapText="1"/>
    </xf>
    <xf numFmtId="0" fontId="52" fillId="0" borderId="19" xfId="0" applyFont="1" applyBorder="1" applyAlignment="1">
      <alignment horizontal="left" vertical="center" wrapText="1"/>
    </xf>
    <xf numFmtId="0" fontId="52" fillId="0" borderId="19" xfId="0" applyFont="1" applyBorder="1" applyAlignment="1">
      <alignment vertical="center" wrapText="1"/>
    </xf>
    <xf numFmtId="172" fontId="6" fillId="32" borderId="19" xfId="0" applyNumberFormat="1" applyFont="1" applyFill="1" applyBorder="1" applyAlignment="1">
      <alignment horizontal="center" vertical="center" wrapText="1"/>
    </xf>
    <xf numFmtId="0" fontId="50"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vertical="center" wrapText="1"/>
    </xf>
    <xf numFmtId="0" fontId="6" fillId="32"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Alignment="1">
      <alignment horizontal="left"/>
    </xf>
    <xf numFmtId="0" fontId="3" fillId="0" borderId="0" xfId="0" applyFont="1" applyAlignment="1">
      <alignment vertical="center"/>
    </xf>
    <xf numFmtId="0" fontId="2" fillId="0" borderId="0" xfId="0" applyFont="1" applyBorder="1" applyAlignment="1">
      <alignment horizontal="left" wrapText="1"/>
    </xf>
    <xf numFmtId="0" fontId="2" fillId="0" borderId="19" xfId="0" applyFont="1" applyFill="1" applyBorder="1" applyAlignment="1">
      <alignment horizontal="center" wrapText="1"/>
    </xf>
    <xf numFmtId="0" fontId="2" fillId="0" borderId="0" xfId="0" applyFont="1" applyAlignment="1">
      <alignment vertical="center"/>
    </xf>
    <xf numFmtId="0" fontId="2" fillId="0" borderId="0" xfId="0" applyFont="1" applyAlignment="1">
      <alignment horizontal="center"/>
    </xf>
    <xf numFmtId="0" fontId="2" fillId="0" borderId="0" xfId="0" applyFont="1" applyBorder="1" applyAlignment="1">
      <alignment horizontal="center" wrapText="1"/>
    </xf>
    <xf numFmtId="14" fontId="2" fillId="0" borderId="0" xfId="0" applyNumberFormat="1" applyFont="1" applyAlignment="1">
      <alignment horizontal="left"/>
    </xf>
    <xf numFmtId="0" fontId="2" fillId="0" borderId="0" xfId="0" applyFont="1" applyBorder="1" applyAlignment="1">
      <alignment horizontal="left"/>
    </xf>
    <xf numFmtId="0" fontId="1" fillId="0" borderId="0" xfId="0" applyFont="1" applyAlignment="1">
      <alignment horizontal="center"/>
    </xf>
    <xf numFmtId="0" fontId="3" fillId="0" borderId="0" xfId="0" applyFont="1" applyAlignment="1">
      <alignment/>
    </xf>
    <xf numFmtId="14" fontId="6" fillId="0" borderId="0" xfId="0" applyNumberFormat="1" applyFont="1" applyAlignment="1">
      <alignment horizontal="left"/>
    </xf>
    <xf numFmtId="0" fontId="6" fillId="0" borderId="0" xfId="0" applyFont="1" applyBorder="1" applyAlignment="1">
      <alignment horizontal="left"/>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8" xfId="0" applyFont="1" applyFill="1" applyBorder="1" applyAlignment="1">
      <alignment horizontal="center"/>
    </xf>
    <xf numFmtId="0" fontId="5" fillId="0" borderId="0" xfId="0" applyFont="1" applyAlignment="1">
      <alignment horizontal="center"/>
    </xf>
    <xf numFmtId="0" fontId="5" fillId="0" borderId="0" xfId="0" applyFont="1" applyBorder="1" applyAlignment="1">
      <alignment horizontal="center" wrapText="1"/>
    </xf>
    <xf numFmtId="0" fontId="5" fillId="0" borderId="0" xfId="0" applyFont="1" applyBorder="1" applyAlignment="1">
      <alignment horizontal="left" wrapText="1"/>
    </xf>
    <xf numFmtId="0" fontId="3" fillId="0" borderId="0" xfId="0" applyFont="1" applyBorder="1" applyAlignment="1">
      <alignment horizontal="left"/>
    </xf>
    <xf numFmtId="14" fontId="3" fillId="0" borderId="0" xfId="0" applyNumberFormat="1" applyFont="1" applyAlignment="1">
      <alignment horizontal="left"/>
    </xf>
    <xf numFmtId="0" fontId="0" fillId="0" borderId="0" xfId="0"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18"/>
  <sheetViews>
    <sheetView zoomScale="78" zoomScaleNormal="78" zoomScalePageLayoutView="0" workbookViewId="0" topLeftCell="A10">
      <selection activeCell="Q32" sqref="Q32"/>
    </sheetView>
  </sheetViews>
  <sheetFormatPr defaultColWidth="9.00390625" defaultRowHeight="12.75"/>
  <cols>
    <col min="4" max="4" width="16.375" style="0" customWidth="1"/>
    <col min="5" max="5" width="14.00390625" style="0" customWidth="1"/>
    <col min="6" max="6" width="17.625" style="0" customWidth="1"/>
    <col min="7" max="7" width="12.625" style="0" customWidth="1"/>
    <col min="8" max="8" width="46.125" style="0" customWidth="1"/>
    <col min="12" max="12" width="11.875" style="0" customWidth="1"/>
    <col min="13" max="13" width="12.125" style="0" customWidth="1"/>
    <col min="15" max="15" width="10.75390625" style="0" customWidth="1"/>
  </cols>
  <sheetData>
    <row r="1" spans="1:15" ht="18.75" customHeight="1">
      <c r="A1" s="113" t="s">
        <v>8</v>
      </c>
      <c r="B1" s="113"/>
      <c r="C1" s="113"/>
      <c r="D1" s="113"/>
      <c r="E1" s="113"/>
      <c r="F1" s="113"/>
      <c r="G1" s="113"/>
      <c r="H1" s="113"/>
      <c r="I1" s="113"/>
      <c r="J1" s="113"/>
      <c r="K1" s="113"/>
      <c r="L1" s="113"/>
      <c r="M1" s="113"/>
      <c r="N1" s="113"/>
      <c r="O1" s="113"/>
    </row>
    <row r="2" spans="1:15" ht="18.75" customHeight="1">
      <c r="A2" s="114" t="s">
        <v>781</v>
      </c>
      <c r="B2" s="114"/>
      <c r="C2" s="114"/>
      <c r="D2" s="114"/>
      <c r="E2" s="114"/>
      <c r="F2" s="114"/>
      <c r="G2" s="114"/>
      <c r="H2" s="114"/>
      <c r="I2" s="114"/>
      <c r="J2" s="114"/>
      <c r="K2" s="114"/>
      <c r="L2" s="114"/>
      <c r="M2" s="114"/>
      <c r="N2" s="114"/>
      <c r="O2" s="114"/>
    </row>
    <row r="3" spans="1:15" ht="12.75" customHeight="1">
      <c r="A3" s="3"/>
      <c r="B3" s="110" t="s">
        <v>19</v>
      </c>
      <c r="C3" s="110"/>
      <c r="D3" s="110"/>
      <c r="E3" s="110"/>
      <c r="F3" s="5"/>
      <c r="G3" s="3"/>
      <c r="H3" s="3"/>
      <c r="I3" s="3"/>
      <c r="J3" s="47"/>
      <c r="K3" s="47"/>
      <c r="L3" s="3"/>
      <c r="M3" s="3"/>
      <c r="N3" s="3"/>
      <c r="O3" s="3"/>
    </row>
    <row r="4" spans="1:15" ht="12.75" customHeight="1">
      <c r="A4" s="3"/>
      <c r="B4" s="110" t="s">
        <v>20</v>
      </c>
      <c r="C4" s="110"/>
      <c r="D4" s="110"/>
      <c r="E4" s="110"/>
      <c r="F4" s="110"/>
      <c r="G4" s="110" t="s">
        <v>563</v>
      </c>
      <c r="H4" s="110"/>
      <c r="I4" s="3"/>
      <c r="J4" s="47"/>
      <c r="K4" s="47"/>
      <c r="L4" s="3"/>
      <c r="M4" s="3"/>
      <c r="N4" s="3"/>
      <c r="O4" s="3"/>
    </row>
    <row r="5" spans="1:15" ht="12.75" customHeight="1">
      <c r="A5" s="3"/>
      <c r="B5" s="110" t="s">
        <v>15</v>
      </c>
      <c r="C5" s="110"/>
      <c r="D5" s="110"/>
      <c r="E5" s="110"/>
      <c r="F5" s="5"/>
      <c r="G5" s="3" t="s">
        <v>325</v>
      </c>
      <c r="H5" s="3"/>
      <c r="I5" s="3"/>
      <c r="J5" s="47"/>
      <c r="K5" s="47"/>
      <c r="L5" s="3"/>
      <c r="M5" s="3"/>
      <c r="N5" s="3"/>
      <c r="O5" s="3"/>
    </row>
    <row r="6" spans="1:15" ht="15.75">
      <c r="A6" s="3"/>
      <c r="B6" s="6" t="s">
        <v>16</v>
      </c>
      <c r="C6" s="6"/>
      <c r="D6" s="6"/>
      <c r="E6" s="6"/>
      <c r="F6" s="6"/>
      <c r="G6" s="3">
        <v>7</v>
      </c>
      <c r="H6" s="3"/>
      <c r="I6" s="3"/>
      <c r="J6" s="47"/>
      <c r="K6" s="47"/>
      <c r="L6" s="3"/>
      <c r="M6" s="3"/>
      <c r="N6" s="3"/>
      <c r="O6" s="3"/>
    </row>
    <row r="7" spans="1:15" ht="15.75">
      <c r="A7" s="7"/>
      <c r="B7" s="8" t="s">
        <v>17</v>
      </c>
      <c r="C7" s="9"/>
      <c r="D7" s="9"/>
      <c r="E7" s="10"/>
      <c r="F7" s="11"/>
      <c r="G7" s="115">
        <v>45254</v>
      </c>
      <c r="H7" s="115"/>
      <c r="I7" s="115"/>
      <c r="J7" s="115"/>
      <c r="K7" s="115"/>
      <c r="L7" s="115"/>
      <c r="M7" s="115"/>
      <c r="N7" s="115"/>
      <c r="O7" s="115"/>
    </row>
    <row r="8" spans="1:15" ht="15.75">
      <c r="A8" s="7"/>
      <c r="B8" s="9" t="s">
        <v>6</v>
      </c>
      <c r="C8" s="9"/>
      <c r="D8" s="9"/>
      <c r="E8" s="9"/>
      <c r="F8" s="11"/>
      <c r="G8" s="116">
        <v>29</v>
      </c>
      <c r="H8" s="116"/>
      <c r="I8" s="116"/>
      <c r="J8" s="116"/>
      <c r="K8" s="116"/>
      <c r="L8" s="116"/>
      <c r="M8" s="116"/>
      <c r="N8" s="116"/>
      <c r="O8" s="116"/>
    </row>
    <row r="9" spans="1:15" ht="15.75">
      <c r="A9" s="11"/>
      <c r="B9" s="48"/>
      <c r="C9" s="49"/>
      <c r="D9" s="50"/>
      <c r="E9" s="50"/>
      <c r="F9" s="50"/>
      <c r="G9" s="50"/>
      <c r="H9" s="50"/>
      <c r="I9" s="48"/>
      <c r="J9" s="111" t="s">
        <v>793</v>
      </c>
      <c r="K9" s="111"/>
      <c r="L9" s="51"/>
      <c r="M9" s="18"/>
      <c r="N9" s="19"/>
      <c r="O9" s="20"/>
    </row>
    <row r="10" spans="1:15" ht="47.25">
      <c r="A10" s="11"/>
      <c r="B10" s="21" t="s">
        <v>0</v>
      </c>
      <c r="C10" s="22" t="s">
        <v>7</v>
      </c>
      <c r="D10" s="23" t="s">
        <v>1</v>
      </c>
      <c r="E10" s="23" t="s">
        <v>2</v>
      </c>
      <c r="F10" s="23" t="s">
        <v>3</v>
      </c>
      <c r="G10" s="23" t="s">
        <v>12</v>
      </c>
      <c r="H10" s="24" t="s">
        <v>18</v>
      </c>
      <c r="I10" s="24" t="s">
        <v>14</v>
      </c>
      <c r="J10" s="111"/>
      <c r="K10" s="111"/>
      <c r="L10" s="23" t="s">
        <v>564</v>
      </c>
      <c r="M10" s="23" t="s">
        <v>9</v>
      </c>
      <c r="N10" s="23" t="s">
        <v>10</v>
      </c>
      <c r="O10" s="24" t="s">
        <v>11</v>
      </c>
    </row>
    <row r="11" spans="1:15" ht="15.75">
      <c r="A11" s="11"/>
      <c r="B11" s="36">
        <v>1</v>
      </c>
      <c r="C11" s="36"/>
      <c r="D11" s="36" t="s">
        <v>695</v>
      </c>
      <c r="E11" s="36" t="s">
        <v>110</v>
      </c>
      <c r="F11" s="36" t="s">
        <v>42</v>
      </c>
      <c r="G11" s="36" t="s">
        <v>344</v>
      </c>
      <c r="H11" s="36" t="s">
        <v>56</v>
      </c>
      <c r="I11" s="36">
        <v>7</v>
      </c>
      <c r="J11" s="52">
        <v>13</v>
      </c>
      <c r="K11" s="52">
        <v>12</v>
      </c>
      <c r="L11" s="52">
        <v>25</v>
      </c>
      <c r="M11" s="53">
        <v>86.20689655172413</v>
      </c>
      <c r="N11" s="54"/>
      <c r="O11" s="52"/>
    </row>
    <row r="12" spans="1:15" ht="15.75">
      <c r="A12" s="11"/>
      <c r="B12" s="36">
        <v>2</v>
      </c>
      <c r="C12" s="36"/>
      <c r="D12" s="36" t="s">
        <v>696</v>
      </c>
      <c r="E12" s="36" t="s">
        <v>41</v>
      </c>
      <c r="F12" s="36" t="s">
        <v>29</v>
      </c>
      <c r="G12" s="36" t="s">
        <v>344</v>
      </c>
      <c r="H12" s="36" t="s">
        <v>61</v>
      </c>
      <c r="I12" s="36">
        <v>7</v>
      </c>
      <c r="J12" s="52">
        <v>12</v>
      </c>
      <c r="K12" s="52">
        <v>12</v>
      </c>
      <c r="L12" s="52">
        <v>24</v>
      </c>
      <c r="M12" s="53">
        <v>82.75862068965517</v>
      </c>
      <c r="N12" s="54"/>
      <c r="O12" s="52"/>
    </row>
    <row r="13" spans="1:15" ht="15.75">
      <c r="A13" s="11"/>
      <c r="B13" s="36">
        <v>3</v>
      </c>
      <c r="C13" s="36"/>
      <c r="D13" s="36" t="s">
        <v>697</v>
      </c>
      <c r="E13" s="36" t="s">
        <v>567</v>
      </c>
      <c r="F13" s="36" t="s">
        <v>698</v>
      </c>
      <c r="G13" s="36" t="s">
        <v>344</v>
      </c>
      <c r="H13" s="36" t="s">
        <v>51</v>
      </c>
      <c r="I13" s="36">
        <v>7</v>
      </c>
      <c r="J13" s="52">
        <v>11</v>
      </c>
      <c r="K13" s="52">
        <v>12</v>
      </c>
      <c r="L13" s="52">
        <v>23</v>
      </c>
      <c r="M13" s="53">
        <v>79.3103448275862</v>
      </c>
      <c r="N13" s="54"/>
      <c r="O13" s="52"/>
    </row>
    <row r="14" spans="1:15" ht="15.75">
      <c r="A14" s="11"/>
      <c r="B14" s="36">
        <v>4</v>
      </c>
      <c r="C14" s="36"/>
      <c r="D14" s="36" t="s">
        <v>699</v>
      </c>
      <c r="E14" s="36" t="s">
        <v>624</v>
      </c>
      <c r="F14" s="36" t="s">
        <v>255</v>
      </c>
      <c r="G14" s="36" t="s">
        <v>344</v>
      </c>
      <c r="H14" s="36" t="s">
        <v>189</v>
      </c>
      <c r="I14" s="36">
        <v>7</v>
      </c>
      <c r="J14" s="52">
        <v>13</v>
      </c>
      <c r="K14" s="52">
        <v>9</v>
      </c>
      <c r="L14" s="52">
        <v>22</v>
      </c>
      <c r="M14" s="53">
        <v>75.86206896551724</v>
      </c>
      <c r="N14" s="54"/>
      <c r="O14" s="52"/>
    </row>
    <row r="15" spans="1:15" ht="15.75">
      <c r="A15" s="11"/>
      <c r="B15" s="36">
        <v>5</v>
      </c>
      <c r="C15" s="36"/>
      <c r="D15" s="36" t="s">
        <v>700</v>
      </c>
      <c r="E15" s="36" t="s">
        <v>79</v>
      </c>
      <c r="F15" s="36" t="s">
        <v>35</v>
      </c>
      <c r="G15" s="36" t="s">
        <v>344</v>
      </c>
      <c r="H15" s="36" t="s">
        <v>701</v>
      </c>
      <c r="I15" s="36">
        <v>7</v>
      </c>
      <c r="J15" s="52">
        <v>9</v>
      </c>
      <c r="K15" s="52">
        <v>11</v>
      </c>
      <c r="L15" s="52">
        <v>20</v>
      </c>
      <c r="M15" s="53">
        <v>68.96551724137932</v>
      </c>
      <c r="N15" s="54"/>
      <c r="O15" s="52"/>
    </row>
    <row r="16" spans="1:15" ht="15.75">
      <c r="A16" s="11"/>
      <c r="B16" s="36">
        <v>6</v>
      </c>
      <c r="C16" s="36"/>
      <c r="D16" s="36" t="s">
        <v>702</v>
      </c>
      <c r="E16" s="36" t="s">
        <v>140</v>
      </c>
      <c r="F16" s="36" t="s">
        <v>248</v>
      </c>
      <c r="G16" s="36" t="s">
        <v>344</v>
      </c>
      <c r="H16" s="36" t="s">
        <v>155</v>
      </c>
      <c r="I16" s="36">
        <v>7</v>
      </c>
      <c r="J16" s="52">
        <v>11</v>
      </c>
      <c r="K16" s="52">
        <v>9</v>
      </c>
      <c r="L16" s="52">
        <v>20</v>
      </c>
      <c r="M16" s="53">
        <v>68.96551724137932</v>
      </c>
      <c r="N16" s="54"/>
      <c r="O16" s="52"/>
    </row>
    <row r="17" spans="1:15" ht="15.75">
      <c r="A17" s="11"/>
      <c r="B17" s="36">
        <v>7</v>
      </c>
      <c r="C17" s="36"/>
      <c r="D17" s="36" t="s">
        <v>703</v>
      </c>
      <c r="E17" s="36" t="s">
        <v>41</v>
      </c>
      <c r="F17" s="36" t="s">
        <v>49</v>
      </c>
      <c r="G17" s="36" t="s">
        <v>344</v>
      </c>
      <c r="H17" s="36" t="s">
        <v>704</v>
      </c>
      <c r="I17" s="36">
        <v>7</v>
      </c>
      <c r="J17" s="52">
        <v>12</v>
      </c>
      <c r="K17" s="52">
        <v>7</v>
      </c>
      <c r="L17" s="52">
        <v>19</v>
      </c>
      <c r="M17" s="53">
        <v>65.51724137931035</v>
      </c>
      <c r="N17" s="54"/>
      <c r="O17" s="52"/>
    </row>
    <row r="18" spans="1:15" ht="15.75">
      <c r="A18" s="11"/>
      <c r="B18" s="36">
        <v>8</v>
      </c>
      <c r="C18" s="36"/>
      <c r="D18" s="36" t="s">
        <v>705</v>
      </c>
      <c r="E18" s="36" t="s">
        <v>45</v>
      </c>
      <c r="F18" s="36" t="s">
        <v>49</v>
      </c>
      <c r="G18" s="36" t="s">
        <v>344</v>
      </c>
      <c r="H18" s="36" t="s">
        <v>133</v>
      </c>
      <c r="I18" s="36">
        <v>7</v>
      </c>
      <c r="J18" s="52">
        <v>9</v>
      </c>
      <c r="K18" s="52">
        <v>10</v>
      </c>
      <c r="L18" s="52">
        <v>19</v>
      </c>
      <c r="M18" s="53">
        <v>65.51724137931035</v>
      </c>
      <c r="N18" s="54"/>
      <c r="O18" s="52"/>
    </row>
    <row r="19" spans="1:15" ht="15.75">
      <c r="A19" s="11"/>
      <c r="B19" s="36">
        <v>9</v>
      </c>
      <c r="C19" s="36"/>
      <c r="D19" s="36" t="s">
        <v>464</v>
      </c>
      <c r="E19" s="36" t="s">
        <v>37</v>
      </c>
      <c r="F19" s="36" t="s">
        <v>83</v>
      </c>
      <c r="G19" s="36" t="s">
        <v>344</v>
      </c>
      <c r="H19" s="36" t="s">
        <v>704</v>
      </c>
      <c r="I19" s="36">
        <v>7</v>
      </c>
      <c r="J19" s="52">
        <v>6</v>
      </c>
      <c r="K19" s="52">
        <v>13</v>
      </c>
      <c r="L19" s="52">
        <v>19</v>
      </c>
      <c r="M19" s="53">
        <v>65.51724137931035</v>
      </c>
      <c r="N19" s="54"/>
      <c r="O19" s="52"/>
    </row>
    <row r="20" spans="1:15" ht="15.75">
      <c r="A20" s="11"/>
      <c r="B20" s="36">
        <v>10</v>
      </c>
      <c r="C20" s="36"/>
      <c r="D20" s="36" t="s">
        <v>706</v>
      </c>
      <c r="E20" s="36" t="s">
        <v>498</v>
      </c>
      <c r="F20" s="36" t="s">
        <v>83</v>
      </c>
      <c r="G20" s="36" t="s">
        <v>344</v>
      </c>
      <c r="H20" s="36" t="s">
        <v>633</v>
      </c>
      <c r="I20" s="36">
        <v>7</v>
      </c>
      <c r="J20" s="52">
        <v>7</v>
      </c>
      <c r="K20" s="52">
        <v>11</v>
      </c>
      <c r="L20" s="52">
        <v>18</v>
      </c>
      <c r="M20" s="53">
        <v>62.06896551724138</v>
      </c>
      <c r="N20" s="54"/>
      <c r="O20" s="52"/>
    </row>
    <row r="21" spans="1:15" ht="15.75">
      <c r="A21" s="11"/>
      <c r="B21" s="36">
        <v>11</v>
      </c>
      <c r="C21" s="36"/>
      <c r="D21" s="36" t="s">
        <v>707</v>
      </c>
      <c r="E21" s="36" t="s">
        <v>315</v>
      </c>
      <c r="F21" s="36" t="s">
        <v>35</v>
      </c>
      <c r="G21" s="36" t="s">
        <v>344</v>
      </c>
      <c r="H21" s="36" t="s">
        <v>708</v>
      </c>
      <c r="I21" s="36">
        <v>7</v>
      </c>
      <c r="J21" s="52">
        <v>8</v>
      </c>
      <c r="K21" s="52">
        <v>10</v>
      </c>
      <c r="L21" s="52">
        <v>18</v>
      </c>
      <c r="M21" s="53">
        <v>62.06896551724138</v>
      </c>
      <c r="N21" s="54"/>
      <c r="O21" s="52"/>
    </row>
    <row r="22" spans="1:15" ht="15.75">
      <c r="A22" s="11"/>
      <c r="B22" s="36">
        <v>12</v>
      </c>
      <c r="C22" s="36"/>
      <c r="D22" s="36" t="s">
        <v>709</v>
      </c>
      <c r="E22" s="36" t="s">
        <v>138</v>
      </c>
      <c r="F22" s="36" t="s">
        <v>150</v>
      </c>
      <c r="G22" s="36" t="s">
        <v>344</v>
      </c>
      <c r="H22" s="36" t="s">
        <v>185</v>
      </c>
      <c r="I22" s="36">
        <v>7</v>
      </c>
      <c r="J22" s="52">
        <v>6</v>
      </c>
      <c r="K22" s="52">
        <v>11</v>
      </c>
      <c r="L22" s="52">
        <v>17</v>
      </c>
      <c r="M22" s="53">
        <v>58.620689655172406</v>
      </c>
      <c r="N22" s="54"/>
      <c r="O22" s="52"/>
    </row>
    <row r="23" spans="1:15" ht="15.75">
      <c r="A23" s="11"/>
      <c r="B23" s="36">
        <v>13</v>
      </c>
      <c r="C23" s="36"/>
      <c r="D23" s="36" t="s">
        <v>710</v>
      </c>
      <c r="E23" s="36" t="s">
        <v>681</v>
      </c>
      <c r="F23" s="36" t="s">
        <v>147</v>
      </c>
      <c r="G23" s="36" t="s">
        <v>344</v>
      </c>
      <c r="H23" s="36" t="s">
        <v>51</v>
      </c>
      <c r="I23" s="36">
        <v>7</v>
      </c>
      <c r="J23" s="52">
        <v>7</v>
      </c>
      <c r="K23" s="52">
        <v>10</v>
      </c>
      <c r="L23" s="52">
        <v>17</v>
      </c>
      <c r="M23" s="53">
        <v>58.620689655172406</v>
      </c>
      <c r="N23" s="54"/>
      <c r="O23" s="52"/>
    </row>
    <row r="24" spans="1:15" ht="15.75">
      <c r="A24" s="11"/>
      <c r="B24" s="36">
        <v>14</v>
      </c>
      <c r="C24" s="36"/>
      <c r="D24" s="36" t="s">
        <v>711</v>
      </c>
      <c r="E24" s="36" t="s">
        <v>140</v>
      </c>
      <c r="F24" s="36" t="s">
        <v>67</v>
      </c>
      <c r="G24" s="36" t="s">
        <v>344</v>
      </c>
      <c r="H24" s="36" t="s">
        <v>51</v>
      </c>
      <c r="I24" s="36">
        <v>7</v>
      </c>
      <c r="J24" s="52">
        <v>4</v>
      </c>
      <c r="K24" s="52">
        <v>13</v>
      </c>
      <c r="L24" s="52">
        <v>17</v>
      </c>
      <c r="M24" s="53">
        <v>58.620689655172406</v>
      </c>
      <c r="N24" s="54"/>
      <c r="O24" s="52"/>
    </row>
    <row r="25" spans="1:15" ht="15.75">
      <c r="A25" s="11"/>
      <c r="B25" s="36">
        <v>15</v>
      </c>
      <c r="C25" s="36"/>
      <c r="D25" s="36" t="s">
        <v>712</v>
      </c>
      <c r="E25" s="36" t="s">
        <v>73</v>
      </c>
      <c r="F25" s="36" t="s">
        <v>32</v>
      </c>
      <c r="G25" s="36" t="s">
        <v>344</v>
      </c>
      <c r="H25" s="36" t="s">
        <v>713</v>
      </c>
      <c r="I25" s="36">
        <v>7</v>
      </c>
      <c r="J25" s="52">
        <v>8</v>
      </c>
      <c r="K25" s="52">
        <v>9</v>
      </c>
      <c r="L25" s="52">
        <v>17</v>
      </c>
      <c r="M25" s="53">
        <v>58.620689655172406</v>
      </c>
      <c r="N25" s="54"/>
      <c r="O25" s="52"/>
    </row>
    <row r="26" spans="1:15" ht="15.75">
      <c r="A26" s="11"/>
      <c r="B26" s="36">
        <v>16</v>
      </c>
      <c r="C26" s="36"/>
      <c r="D26" s="36" t="s">
        <v>714</v>
      </c>
      <c r="E26" s="36" t="s">
        <v>127</v>
      </c>
      <c r="F26" s="36" t="s">
        <v>180</v>
      </c>
      <c r="G26" s="36" t="s">
        <v>344</v>
      </c>
      <c r="H26" s="36" t="s">
        <v>53</v>
      </c>
      <c r="I26" s="36">
        <v>7</v>
      </c>
      <c r="J26" s="52">
        <v>7</v>
      </c>
      <c r="K26" s="52">
        <v>10</v>
      </c>
      <c r="L26" s="52">
        <v>17</v>
      </c>
      <c r="M26" s="53">
        <v>58.620689655172406</v>
      </c>
      <c r="N26" s="54"/>
      <c r="O26" s="52"/>
    </row>
    <row r="27" spans="1:15" ht="15.75">
      <c r="A27" s="11"/>
      <c r="B27" s="36">
        <v>17</v>
      </c>
      <c r="C27" s="36"/>
      <c r="D27" s="36" t="s">
        <v>715</v>
      </c>
      <c r="E27" s="36" t="s">
        <v>127</v>
      </c>
      <c r="F27" s="36" t="s">
        <v>49</v>
      </c>
      <c r="G27" s="36" t="s">
        <v>344</v>
      </c>
      <c r="H27" s="36" t="s">
        <v>54</v>
      </c>
      <c r="I27" s="36">
        <v>7</v>
      </c>
      <c r="J27" s="52">
        <v>9</v>
      </c>
      <c r="K27" s="52">
        <v>8</v>
      </c>
      <c r="L27" s="52">
        <v>17</v>
      </c>
      <c r="M27" s="53">
        <v>58.620689655172406</v>
      </c>
      <c r="N27" s="54"/>
      <c r="O27" s="52"/>
    </row>
    <row r="28" spans="1:15" ht="15.75">
      <c r="A28" s="11"/>
      <c r="B28" s="36">
        <v>18</v>
      </c>
      <c r="C28" s="36"/>
      <c r="D28" s="36" t="s">
        <v>716</v>
      </c>
      <c r="E28" s="36" t="s">
        <v>123</v>
      </c>
      <c r="F28" s="36" t="s">
        <v>42</v>
      </c>
      <c r="G28" s="36" t="s">
        <v>344</v>
      </c>
      <c r="H28" s="36" t="s">
        <v>704</v>
      </c>
      <c r="I28" s="36">
        <v>7</v>
      </c>
      <c r="J28" s="52">
        <v>10</v>
      </c>
      <c r="K28" s="52">
        <v>7</v>
      </c>
      <c r="L28" s="52">
        <v>17</v>
      </c>
      <c r="M28" s="53">
        <v>58.620689655172406</v>
      </c>
      <c r="N28" s="54"/>
      <c r="O28" s="52"/>
    </row>
    <row r="29" spans="1:15" ht="15.75">
      <c r="A29" s="11"/>
      <c r="B29" s="36">
        <v>19</v>
      </c>
      <c r="C29" s="36"/>
      <c r="D29" s="36" t="s">
        <v>717</v>
      </c>
      <c r="E29" s="36" t="s">
        <v>69</v>
      </c>
      <c r="F29" s="36" t="s">
        <v>42</v>
      </c>
      <c r="G29" s="36" t="s">
        <v>344</v>
      </c>
      <c r="H29" s="36" t="s">
        <v>718</v>
      </c>
      <c r="I29" s="36">
        <v>7</v>
      </c>
      <c r="J29" s="52">
        <v>10</v>
      </c>
      <c r="K29" s="52">
        <v>7</v>
      </c>
      <c r="L29" s="52">
        <v>17</v>
      </c>
      <c r="M29" s="53">
        <v>58.620689655172406</v>
      </c>
      <c r="N29" s="54"/>
      <c r="O29" s="52"/>
    </row>
    <row r="30" spans="1:15" ht="15.75">
      <c r="A30" s="11"/>
      <c r="B30" s="36">
        <v>20</v>
      </c>
      <c r="C30" s="36"/>
      <c r="D30" s="36" t="s">
        <v>719</v>
      </c>
      <c r="E30" s="36" t="s">
        <v>89</v>
      </c>
      <c r="F30" s="36" t="s">
        <v>90</v>
      </c>
      <c r="G30" s="36" t="s">
        <v>344</v>
      </c>
      <c r="H30" s="36" t="s">
        <v>159</v>
      </c>
      <c r="I30" s="36">
        <v>7</v>
      </c>
      <c r="J30" s="52">
        <v>8</v>
      </c>
      <c r="K30" s="52">
        <v>8</v>
      </c>
      <c r="L30" s="52">
        <v>16</v>
      </c>
      <c r="M30" s="53">
        <v>55.172413793103445</v>
      </c>
      <c r="N30" s="54"/>
      <c r="O30" s="52"/>
    </row>
    <row r="31" spans="1:15" ht="15.75">
      <c r="A31" s="11"/>
      <c r="B31" s="36">
        <v>21</v>
      </c>
      <c r="C31" s="36"/>
      <c r="D31" s="36" t="s">
        <v>720</v>
      </c>
      <c r="E31" s="36" t="s">
        <v>140</v>
      </c>
      <c r="F31" s="36" t="s">
        <v>67</v>
      </c>
      <c r="G31" s="36" t="s">
        <v>344</v>
      </c>
      <c r="H31" s="36" t="s">
        <v>51</v>
      </c>
      <c r="I31" s="36">
        <v>7</v>
      </c>
      <c r="J31" s="52">
        <v>6</v>
      </c>
      <c r="K31" s="52">
        <v>10</v>
      </c>
      <c r="L31" s="52">
        <v>16</v>
      </c>
      <c r="M31" s="53">
        <v>55.172413793103445</v>
      </c>
      <c r="N31" s="54"/>
      <c r="O31" s="52"/>
    </row>
    <row r="32" spans="1:15" ht="15.75">
      <c r="A32" s="11"/>
      <c r="B32" s="36">
        <v>22</v>
      </c>
      <c r="C32" s="36"/>
      <c r="D32" s="36" t="s">
        <v>721</v>
      </c>
      <c r="E32" s="36" t="s">
        <v>722</v>
      </c>
      <c r="F32" s="36" t="s">
        <v>723</v>
      </c>
      <c r="G32" s="36" t="s">
        <v>344</v>
      </c>
      <c r="H32" s="36" t="s">
        <v>635</v>
      </c>
      <c r="I32" s="36">
        <v>7</v>
      </c>
      <c r="J32" s="52">
        <v>9</v>
      </c>
      <c r="K32" s="52">
        <v>7</v>
      </c>
      <c r="L32" s="52">
        <v>16</v>
      </c>
      <c r="M32" s="53">
        <v>55.172413793103445</v>
      </c>
      <c r="N32" s="54"/>
      <c r="O32" s="52"/>
    </row>
    <row r="33" spans="1:15" ht="15.75">
      <c r="A33" s="11"/>
      <c r="B33" s="36">
        <v>23</v>
      </c>
      <c r="C33" s="36"/>
      <c r="D33" s="36" t="s">
        <v>724</v>
      </c>
      <c r="E33" s="36" t="s">
        <v>725</v>
      </c>
      <c r="F33" s="36" t="s">
        <v>470</v>
      </c>
      <c r="G33" s="36" t="s">
        <v>344</v>
      </c>
      <c r="H33" s="36" t="s">
        <v>718</v>
      </c>
      <c r="I33" s="36">
        <v>7</v>
      </c>
      <c r="J33" s="52">
        <v>10</v>
      </c>
      <c r="K33" s="52">
        <v>6</v>
      </c>
      <c r="L33" s="52">
        <v>16</v>
      </c>
      <c r="M33" s="53">
        <v>55.172413793103445</v>
      </c>
      <c r="N33" s="54"/>
      <c r="O33" s="52"/>
    </row>
    <row r="34" spans="1:15" ht="15.75">
      <c r="A34" s="11"/>
      <c r="B34" s="36">
        <v>24</v>
      </c>
      <c r="C34" s="36"/>
      <c r="D34" s="36" t="s">
        <v>726</v>
      </c>
      <c r="E34" s="36" t="s">
        <v>69</v>
      </c>
      <c r="F34" s="36" t="s">
        <v>87</v>
      </c>
      <c r="G34" s="36" t="s">
        <v>344</v>
      </c>
      <c r="H34" s="36" t="s">
        <v>51</v>
      </c>
      <c r="I34" s="36">
        <v>7</v>
      </c>
      <c r="J34" s="52">
        <v>4</v>
      </c>
      <c r="K34" s="52">
        <v>12</v>
      </c>
      <c r="L34" s="52">
        <v>16</v>
      </c>
      <c r="M34" s="53">
        <v>55.172413793103445</v>
      </c>
      <c r="N34" s="54"/>
      <c r="O34" s="52"/>
    </row>
    <row r="35" spans="1:15" ht="15.75">
      <c r="A35" s="11"/>
      <c r="B35" s="36">
        <v>25</v>
      </c>
      <c r="C35" s="36"/>
      <c r="D35" s="36" t="s">
        <v>727</v>
      </c>
      <c r="E35" s="36" t="s">
        <v>172</v>
      </c>
      <c r="F35" s="36" t="s">
        <v>531</v>
      </c>
      <c r="G35" s="36" t="s">
        <v>344</v>
      </c>
      <c r="H35" s="36" t="s">
        <v>61</v>
      </c>
      <c r="I35" s="36">
        <v>7</v>
      </c>
      <c r="J35" s="52">
        <v>5</v>
      </c>
      <c r="K35" s="52">
        <v>10</v>
      </c>
      <c r="L35" s="52">
        <v>15</v>
      </c>
      <c r="M35" s="53">
        <v>51.724137931034484</v>
      </c>
      <c r="N35" s="54"/>
      <c r="O35" s="52"/>
    </row>
    <row r="36" spans="1:15" ht="15.75">
      <c r="A36" s="11"/>
      <c r="B36" s="36">
        <v>26</v>
      </c>
      <c r="C36" s="36"/>
      <c r="D36" s="36" t="s">
        <v>728</v>
      </c>
      <c r="E36" s="36" t="s">
        <v>65</v>
      </c>
      <c r="F36" s="36" t="s">
        <v>141</v>
      </c>
      <c r="G36" s="36" t="s">
        <v>344</v>
      </c>
      <c r="H36" s="36" t="s">
        <v>51</v>
      </c>
      <c r="I36" s="36">
        <v>7</v>
      </c>
      <c r="J36" s="52">
        <v>5</v>
      </c>
      <c r="K36" s="52">
        <v>10</v>
      </c>
      <c r="L36" s="52">
        <v>15</v>
      </c>
      <c r="M36" s="53">
        <v>51.724137931034484</v>
      </c>
      <c r="N36" s="54"/>
      <c r="O36" s="52"/>
    </row>
    <row r="37" spans="1:15" ht="15.75">
      <c r="A37" s="11"/>
      <c r="B37" s="36">
        <v>27</v>
      </c>
      <c r="C37" s="36"/>
      <c r="D37" s="36" t="s">
        <v>729</v>
      </c>
      <c r="E37" s="36" t="s">
        <v>127</v>
      </c>
      <c r="F37" s="36" t="s">
        <v>380</v>
      </c>
      <c r="G37" s="36" t="s">
        <v>344</v>
      </c>
      <c r="H37" s="36" t="s">
        <v>101</v>
      </c>
      <c r="I37" s="36">
        <v>7</v>
      </c>
      <c r="J37" s="52">
        <v>5</v>
      </c>
      <c r="K37" s="52">
        <v>10</v>
      </c>
      <c r="L37" s="52">
        <v>15</v>
      </c>
      <c r="M37" s="53">
        <v>51.724137931034484</v>
      </c>
      <c r="N37" s="54"/>
      <c r="O37" s="52"/>
    </row>
    <row r="38" spans="1:15" ht="15.75">
      <c r="A38" s="11"/>
      <c r="B38" s="36">
        <v>28</v>
      </c>
      <c r="C38" s="36"/>
      <c r="D38" s="36" t="s">
        <v>730</v>
      </c>
      <c r="E38" s="36" t="s">
        <v>281</v>
      </c>
      <c r="F38" s="36" t="s">
        <v>23</v>
      </c>
      <c r="G38" s="36" t="s">
        <v>344</v>
      </c>
      <c r="H38" s="36" t="s">
        <v>130</v>
      </c>
      <c r="I38" s="36">
        <v>7</v>
      </c>
      <c r="J38" s="52">
        <v>4</v>
      </c>
      <c r="K38" s="52">
        <v>11</v>
      </c>
      <c r="L38" s="52">
        <v>15</v>
      </c>
      <c r="M38" s="53">
        <v>51.724137931034484</v>
      </c>
      <c r="N38" s="54"/>
      <c r="O38" s="52"/>
    </row>
    <row r="39" spans="1:15" ht="15.75">
      <c r="A39" s="11"/>
      <c r="B39" s="36">
        <v>29</v>
      </c>
      <c r="C39" s="36"/>
      <c r="D39" s="36" t="s">
        <v>731</v>
      </c>
      <c r="E39" s="36" t="s">
        <v>143</v>
      </c>
      <c r="F39" s="36" t="s">
        <v>67</v>
      </c>
      <c r="G39" s="36" t="s">
        <v>344</v>
      </c>
      <c r="H39" s="36" t="s">
        <v>51</v>
      </c>
      <c r="I39" s="36">
        <v>7</v>
      </c>
      <c r="J39" s="52">
        <v>8</v>
      </c>
      <c r="K39" s="52">
        <v>7</v>
      </c>
      <c r="L39" s="52">
        <v>15</v>
      </c>
      <c r="M39" s="53">
        <v>51.724137931034484</v>
      </c>
      <c r="N39" s="54"/>
      <c r="O39" s="52"/>
    </row>
    <row r="40" spans="1:15" ht="15.75">
      <c r="A40" s="11"/>
      <c r="B40" s="36">
        <v>30</v>
      </c>
      <c r="C40" s="36"/>
      <c r="D40" s="36" t="s">
        <v>732</v>
      </c>
      <c r="E40" s="36" t="s">
        <v>296</v>
      </c>
      <c r="F40" s="36" t="s">
        <v>733</v>
      </c>
      <c r="G40" s="36" t="s">
        <v>344</v>
      </c>
      <c r="H40" s="36" t="s">
        <v>54</v>
      </c>
      <c r="I40" s="36">
        <v>7</v>
      </c>
      <c r="J40" s="52">
        <v>2</v>
      </c>
      <c r="K40" s="52">
        <v>12</v>
      </c>
      <c r="L40" s="52">
        <v>14</v>
      </c>
      <c r="M40" s="53">
        <v>48.275862068965516</v>
      </c>
      <c r="N40" s="54"/>
      <c r="O40" s="52"/>
    </row>
    <row r="41" spans="1:15" ht="15.75">
      <c r="A41" s="11"/>
      <c r="B41" s="36">
        <v>31</v>
      </c>
      <c r="C41" s="36"/>
      <c r="D41" s="36" t="s">
        <v>734</v>
      </c>
      <c r="E41" s="36" t="s">
        <v>735</v>
      </c>
      <c r="F41" s="36" t="s">
        <v>29</v>
      </c>
      <c r="G41" s="36" t="s">
        <v>344</v>
      </c>
      <c r="H41" s="36" t="s">
        <v>51</v>
      </c>
      <c r="I41" s="36">
        <v>7</v>
      </c>
      <c r="J41" s="52">
        <v>7</v>
      </c>
      <c r="K41" s="52">
        <v>7</v>
      </c>
      <c r="L41" s="52">
        <v>14</v>
      </c>
      <c r="M41" s="53">
        <v>48.275862068965516</v>
      </c>
      <c r="N41" s="54"/>
      <c r="O41" s="39"/>
    </row>
    <row r="42" spans="1:15" ht="15.75">
      <c r="A42" s="11"/>
      <c r="B42" s="36">
        <v>32</v>
      </c>
      <c r="C42" s="36"/>
      <c r="D42" s="36" t="s">
        <v>736</v>
      </c>
      <c r="E42" s="36" t="s">
        <v>69</v>
      </c>
      <c r="F42" s="36" t="s">
        <v>38</v>
      </c>
      <c r="G42" s="36" t="s">
        <v>344</v>
      </c>
      <c r="H42" s="36" t="s">
        <v>101</v>
      </c>
      <c r="I42" s="36">
        <v>7</v>
      </c>
      <c r="J42" s="52">
        <v>3</v>
      </c>
      <c r="K42" s="52">
        <v>11</v>
      </c>
      <c r="L42" s="52">
        <v>14</v>
      </c>
      <c r="M42" s="53">
        <v>48.275862068965516</v>
      </c>
      <c r="N42" s="54"/>
      <c r="O42" s="39"/>
    </row>
    <row r="43" spans="1:15" ht="15.75">
      <c r="A43" s="11"/>
      <c r="B43" s="36">
        <v>33</v>
      </c>
      <c r="C43" s="36"/>
      <c r="D43" s="36" t="s">
        <v>737</v>
      </c>
      <c r="E43" s="36" t="s">
        <v>104</v>
      </c>
      <c r="F43" s="36" t="s">
        <v>67</v>
      </c>
      <c r="G43" s="36" t="s">
        <v>344</v>
      </c>
      <c r="H43" s="36" t="s">
        <v>185</v>
      </c>
      <c r="I43" s="36">
        <v>7</v>
      </c>
      <c r="J43" s="52">
        <v>4</v>
      </c>
      <c r="K43" s="52">
        <v>10</v>
      </c>
      <c r="L43" s="52">
        <v>14</v>
      </c>
      <c r="M43" s="53">
        <v>48.275862068965516</v>
      </c>
      <c r="N43" s="54"/>
      <c r="O43" s="39"/>
    </row>
    <row r="44" spans="1:15" ht="15.75">
      <c r="A44" s="11"/>
      <c r="B44" s="36">
        <v>34</v>
      </c>
      <c r="C44" s="36"/>
      <c r="D44" s="36" t="s">
        <v>738</v>
      </c>
      <c r="E44" s="36" t="s">
        <v>40</v>
      </c>
      <c r="F44" s="36" t="s">
        <v>87</v>
      </c>
      <c r="G44" s="36" t="s">
        <v>344</v>
      </c>
      <c r="H44" s="36" t="s">
        <v>97</v>
      </c>
      <c r="I44" s="36">
        <v>7</v>
      </c>
      <c r="J44" s="52">
        <v>6</v>
      </c>
      <c r="K44" s="52">
        <v>8</v>
      </c>
      <c r="L44" s="52">
        <v>14</v>
      </c>
      <c r="M44" s="53">
        <v>48.275862068965516</v>
      </c>
      <c r="N44" s="54"/>
      <c r="O44" s="39"/>
    </row>
    <row r="45" spans="1:15" ht="15.75">
      <c r="A45" s="11"/>
      <c r="B45" s="36">
        <v>35</v>
      </c>
      <c r="C45" s="36"/>
      <c r="D45" s="36" t="s">
        <v>739</v>
      </c>
      <c r="E45" s="36" t="s">
        <v>31</v>
      </c>
      <c r="F45" s="36" t="s">
        <v>29</v>
      </c>
      <c r="G45" s="36" t="s">
        <v>344</v>
      </c>
      <c r="H45" s="36" t="s">
        <v>53</v>
      </c>
      <c r="I45" s="36">
        <v>7</v>
      </c>
      <c r="J45" s="52">
        <v>3</v>
      </c>
      <c r="K45" s="52">
        <v>10</v>
      </c>
      <c r="L45" s="52">
        <v>13</v>
      </c>
      <c r="M45" s="53">
        <v>44.827586206896555</v>
      </c>
      <c r="N45" s="54"/>
      <c r="O45" s="39"/>
    </row>
    <row r="46" spans="1:15" ht="15.75">
      <c r="A46" s="11"/>
      <c r="B46" s="36">
        <v>36</v>
      </c>
      <c r="C46" s="36"/>
      <c r="D46" s="36" t="s">
        <v>740</v>
      </c>
      <c r="E46" s="36" t="s">
        <v>571</v>
      </c>
      <c r="F46" s="36" t="s">
        <v>67</v>
      </c>
      <c r="G46" s="36" t="s">
        <v>344</v>
      </c>
      <c r="H46" s="36" t="s">
        <v>51</v>
      </c>
      <c r="I46" s="36">
        <v>7</v>
      </c>
      <c r="J46" s="52">
        <v>6</v>
      </c>
      <c r="K46" s="52">
        <v>7</v>
      </c>
      <c r="L46" s="52">
        <v>13</v>
      </c>
      <c r="M46" s="53">
        <v>44.827586206896555</v>
      </c>
      <c r="N46" s="54"/>
      <c r="O46" s="39"/>
    </row>
    <row r="47" spans="1:15" ht="15.75">
      <c r="A47" s="11"/>
      <c r="B47" s="36">
        <v>37</v>
      </c>
      <c r="C47" s="36"/>
      <c r="D47" s="36" t="s">
        <v>741</v>
      </c>
      <c r="E47" s="36" t="s">
        <v>31</v>
      </c>
      <c r="F47" s="36" t="s">
        <v>35</v>
      </c>
      <c r="G47" s="36" t="s">
        <v>344</v>
      </c>
      <c r="H47" s="36" t="s">
        <v>130</v>
      </c>
      <c r="I47" s="36">
        <v>7</v>
      </c>
      <c r="J47" s="52">
        <v>2</v>
      </c>
      <c r="K47" s="52">
        <v>11</v>
      </c>
      <c r="L47" s="52">
        <v>13</v>
      </c>
      <c r="M47" s="53">
        <v>44.827586206896555</v>
      </c>
      <c r="N47" s="54"/>
      <c r="O47" s="39"/>
    </row>
    <row r="48" spans="1:15" ht="15.75">
      <c r="A48" s="11"/>
      <c r="B48" s="36">
        <v>38</v>
      </c>
      <c r="C48" s="36"/>
      <c r="D48" s="36" t="s">
        <v>742</v>
      </c>
      <c r="E48" s="36" t="s">
        <v>567</v>
      </c>
      <c r="F48" s="36" t="s">
        <v>743</v>
      </c>
      <c r="G48" s="36" t="s">
        <v>344</v>
      </c>
      <c r="H48" s="36" t="s">
        <v>101</v>
      </c>
      <c r="I48" s="36">
        <v>7</v>
      </c>
      <c r="J48" s="52">
        <v>8</v>
      </c>
      <c r="K48" s="52">
        <v>5</v>
      </c>
      <c r="L48" s="52">
        <v>13</v>
      </c>
      <c r="M48" s="53">
        <v>44.827586206896555</v>
      </c>
      <c r="N48" s="54"/>
      <c r="O48" s="39"/>
    </row>
    <row r="49" spans="1:15" ht="15.75">
      <c r="A49" s="11"/>
      <c r="B49" s="36">
        <v>39</v>
      </c>
      <c r="C49" s="36"/>
      <c r="D49" s="36" t="s">
        <v>744</v>
      </c>
      <c r="E49" s="36" t="s">
        <v>37</v>
      </c>
      <c r="F49" s="36" t="s">
        <v>67</v>
      </c>
      <c r="G49" s="36" t="s">
        <v>344</v>
      </c>
      <c r="H49" s="36" t="s">
        <v>184</v>
      </c>
      <c r="I49" s="36">
        <v>7</v>
      </c>
      <c r="J49" s="52">
        <v>5</v>
      </c>
      <c r="K49" s="52">
        <v>8</v>
      </c>
      <c r="L49" s="52">
        <v>13</v>
      </c>
      <c r="M49" s="53">
        <v>44.827586206896555</v>
      </c>
      <c r="N49" s="54"/>
      <c r="O49" s="39"/>
    </row>
    <row r="50" spans="1:15" ht="15.75">
      <c r="A50" s="11"/>
      <c r="B50" s="36">
        <v>40</v>
      </c>
      <c r="C50" s="36"/>
      <c r="D50" s="36" t="s">
        <v>745</v>
      </c>
      <c r="E50" s="36" t="s">
        <v>37</v>
      </c>
      <c r="F50" s="36" t="s">
        <v>257</v>
      </c>
      <c r="G50" s="36" t="s">
        <v>344</v>
      </c>
      <c r="H50" s="36" t="s">
        <v>101</v>
      </c>
      <c r="I50" s="36">
        <v>7</v>
      </c>
      <c r="J50" s="52">
        <v>7</v>
      </c>
      <c r="K50" s="52">
        <v>6</v>
      </c>
      <c r="L50" s="52">
        <v>13</v>
      </c>
      <c r="M50" s="53">
        <v>43.333333333333336</v>
      </c>
      <c r="N50" s="54"/>
      <c r="O50" s="39"/>
    </row>
    <row r="51" spans="1:15" ht="15.75">
      <c r="A51" s="11"/>
      <c r="B51" s="36">
        <v>41</v>
      </c>
      <c r="C51" s="36"/>
      <c r="D51" s="36" t="s">
        <v>746</v>
      </c>
      <c r="E51" s="36" t="s">
        <v>196</v>
      </c>
      <c r="F51" s="36" t="s">
        <v>35</v>
      </c>
      <c r="G51" s="36" t="s">
        <v>344</v>
      </c>
      <c r="H51" s="36" t="s">
        <v>54</v>
      </c>
      <c r="I51" s="36">
        <v>7</v>
      </c>
      <c r="J51" s="52">
        <v>7</v>
      </c>
      <c r="K51" s="52">
        <v>5</v>
      </c>
      <c r="L51" s="52">
        <v>12</v>
      </c>
      <c r="M51" s="53">
        <v>41.37931034482759</v>
      </c>
      <c r="N51" s="54"/>
      <c r="O51" s="39"/>
    </row>
    <row r="52" spans="1:15" ht="15.75">
      <c r="A52" s="11"/>
      <c r="B52" s="36">
        <v>42</v>
      </c>
      <c r="C52" s="36"/>
      <c r="D52" s="36" t="s">
        <v>747</v>
      </c>
      <c r="E52" s="36" t="s">
        <v>441</v>
      </c>
      <c r="F52" s="36" t="s">
        <v>35</v>
      </c>
      <c r="G52" s="36" t="s">
        <v>344</v>
      </c>
      <c r="H52" s="36" t="s">
        <v>101</v>
      </c>
      <c r="I52" s="36">
        <v>7</v>
      </c>
      <c r="J52" s="52">
        <v>2</v>
      </c>
      <c r="K52" s="52">
        <v>9</v>
      </c>
      <c r="L52" s="52">
        <v>11</v>
      </c>
      <c r="M52" s="53">
        <v>37.93103448275862</v>
      </c>
      <c r="N52" s="54"/>
      <c r="O52" s="39"/>
    </row>
    <row r="53" spans="1:15" ht="15.75">
      <c r="A53" s="11"/>
      <c r="B53" s="36">
        <v>43</v>
      </c>
      <c r="C53" s="36"/>
      <c r="D53" s="36" t="s">
        <v>748</v>
      </c>
      <c r="E53" s="36" t="s">
        <v>127</v>
      </c>
      <c r="F53" s="36" t="s">
        <v>67</v>
      </c>
      <c r="G53" s="36" t="s">
        <v>344</v>
      </c>
      <c r="H53" s="36" t="s">
        <v>53</v>
      </c>
      <c r="I53" s="36">
        <v>7</v>
      </c>
      <c r="J53" s="52">
        <v>5</v>
      </c>
      <c r="K53" s="52">
        <v>6</v>
      </c>
      <c r="L53" s="52">
        <v>11</v>
      </c>
      <c r="M53" s="53">
        <v>37.93103448275862</v>
      </c>
      <c r="N53" s="54"/>
      <c r="O53" s="39"/>
    </row>
    <row r="54" spans="1:15" ht="15.75">
      <c r="A54" s="11"/>
      <c r="B54" s="36">
        <v>44</v>
      </c>
      <c r="C54" s="36"/>
      <c r="D54" s="36" t="s">
        <v>749</v>
      </c>
      <c r="E54" s="36" t="s">
        <v>750</v>
      </c>
      <c r="F54" s="36" t="s">
        <v>751</v>
      </c>
      <c r="G54" s="36" t="s">
        <v>344</v>
      </c>
      <c r="H54" s="36" t="s">
        <v>51</v>
      </c>
      <c r="I54" s="36">
        <v>7</v>
      </c>
      <c r="J54" s="52">
        <v>4</v>
      </c>
      <c r="K54" s="52">
        <v>7</v>
      </c>
      <c r="L54" s="52">
        <v>11</v>
      </c>
      <c r="M54" s="53">
        <v>37.93103448275862</v>
      </c>
      <c r="N54" s="54"/>
      <c r="O54" s="39"/>
    </row>
    <row r="55" spans="1:15" ht="15.75">
      <c r="A55" s="11"/>
      <c r="B55" s="36">
        <v>45</v>
      </c>
      <c r="C55" s="36"/>
      <c r="D55" s="36" t="s">
        <v>752</v>
      </c>
      <c r="E55" s="36" t="s">
        <v>28</v>
      </c>
      <c r="F55" s="36" t="s">
        <v>67</v>
      </c>
      <c r="G55" s="36" t="s">
        <v>344</v>
      </c>
      <c r="H55" s="36" t="s">
        <v>101</v>
      </c>
      <c r="I55" s="36">
        <v>7</v>
      </c>
      <c r="J55" s="52">
        <v>6</v>
      </c>
      <c r="K55" s="52">
        <v>5</v>
      </c>
      <c r="L55" s="52">
        <v>11</v>
      </c>
      <c r="M55" s="53">
        <v>37.93103448275862</v>
      </c>
      <c r="N55" s="54"/>
      <c r="O55" s="39"/>
    </row>
    <row r="56" spans="1:15" ht="15.75">
      <c r="A56" s="11"/>
      <c r="B56" s="36">
        <v>46</v>
      </c>
      <c r="C56" s="36"/>
      <c r="D56" s="36" t="s">
        <v>753</v>
      </c>
      <c r="E56" s="36" t="s">
        <v>584</v>
      </c>
      <c r="F56" s="36" t="s">
        <v>67</v>
      </c>
      <c r="G56" s="36" t="s">
        <v>344</v>
      </c>
      <c r="H56" s="36" t="s">
        <v>53</v>
      </c>
      <c r="I56" s="36">
        <v>7</v>
      </c>
      <c r="J56" s="52">
        <v>3</v>
      </c>
      <c r="K56" s="52">
        <v>7</v>
      </c>
      <c r="L56" s="52">
        <v>10</v>
      </c>
      <c r="M56" s="53">
        <v>34.48275862068966</v>
      </c>
      <c r="N56" s="54"/>
      <c r="O56" s="39"/>
    </row>
    <row r="57" spans="1:15" ht="15.75">
      <c r="A57" s="11"/>
      <c r="B57" s="36">
        <v>47</v>
      </c>
      <c r="C57" s="36"/>
      <c r="D57" s="36" t="s">
        <v>754</v>
      </c>
      <c r="E57" s="36" t="s">
        <v>138</v>
      </c>
      <c r="F57" s="36" t="s">
        <v>531</v>
      </c>
      <c r="G57" s="36" t="s">
        <v>344</v>
      </c>
      <c r="H57" s="36" t="s">
        <v>53</v>
      </c>
      <c r="I57" s="36">
        <v>7</v>
      </c>
      <c r="J57" s="52">
        <v>6</v>
      </c>
      <c r="K57" s="52">
        <v>4</v>
      </c>
      <c r="L57" s="52">
        <v>10</v>
      </c>
      <c r="M57" s="53">
        <v>34.48275862068966</v>
      </c>
      <c r="N57" s="54"/>
      <c r="O57" s="39"/>
    </row>
    <row r="58" spans="1:15" ht="15.75">
      <c r="A58" s="11"/>
      <c r="B58" s="36">
        <v>48</v>
      </c>
      <c r="C58" s="36"/>
      <c r="D58" s="36" t="s">
        <v>755</v>
      </c>
      <c r="E58" s="36" t="s">
        <v>756</v>
      </c>
      <c r="F58" s="36" t="s">
        <v>757</v>
      </c>
      <c r="G58" s="36" t="s">
        <v>344</v>
      </c>
      <c r="H58" s="36" t="s">
        <v>156</v>
      </c>
      <c r="I58" s="36">
        <v>7</v>
      </c>
      <c r="J58" s="52">
        <v>4</v>
      </c>
      <c r="K58" s="52">
        <v>6</v>
      </c>
      <c r="L58" s="52">
        <v>10</v>
      </c>
      <c r="M58" s="53">
        <v>34.48275862068966</v>
      </c>
      <c r="N58" s="54"/>
      <c r="O58" s="39"/>
    </row>
    <row r="59" spans="1:15" ht="15.75">
      <c r="A59" s="11"/>
      <c r="B59" s="36">
        <v>49</v>
      </c>
      <c r="C59" s="36"/>
      <c r="D59" s="36" t="s">
        <v>758</v>
      </c>
      <c r="E59" s="36" t="s">
        <v>79</v>
      </c>
      <c r="F59" s="36" t="s">
        <v>145</v>
      </c>
      <c r="G59" s="36" t="s">
        <v>344</v>
      </c>
      <c r="H59" s="36" t="s">
        <v>190</v>
      </c>
      <c r="I59" s="36">
        <v>7</v>
      </c>
      <c r="J59" s="52">
        <v>4</v>
      </c>
      <c r="K59" s="52">
        <v>6</v>
      </c>
      <c r="L59" s="52">
        <v>10</v>
      </c>
      <c r="M59" s="53">
        <v>34.48275862068966</v>
      </c>
      <c r="N59" s="54"/>
      <c r="O59" s="39"/>
    </row>
    <row r="60" spans="1:15" ht="15.75">
      <c r="A60" s="11"/>
      <c r="B60" s="36">
        <v>50</v>
      </c>
      <c r="C60" s="36"/>
      <c r="D60" s="36" t="s">
        <v>759</v>
      </c>
      <c r="E60" s="36" t="s">
        <v>28</v>
      </c>
      <c r="F60" s="36" t="s">
        <v>29</v>
      </c>
      <c r="G60" s="36" t="s">
        <v>344</v>
      </c>
      <c r="H60" s="36" t="s">
        <v>59</v>
      </c>
      <c r="I60" s="36">
        <v>7</v>
      </c>
      <c r="J60" s="52">
        <v>6</v>
      </c>
      <c r="K60" s="52">
        <v>4</v>
      </c>
      <c r="L60" s="52">
        <v>10</v>
      </c>
      <c r="M60" s="53">
        <v>34.48275862068966</v>
      </c>
      <c r="N60" s="54"/>
      <c r="O60" s="39"/>
    </row>
    <row r="61" spans="1:15" ht="15.75">
      <c r="A61" s="11"/>
      <c r="B61" s="36">
        <v>51</v>
      </c>
      <c r="C61" s="36"/>
      <c r="D61" s="36" t="s">
        <v>760</v>
      </c>
      <c r="E61" s="36" t="s">
        <v>41</v>
      </c>
      <c r="F61" s="36" t="s">
        <v>67</v>
      </c>
      <c r="G61" s="36" t="s">
        <v>344</v>
      </c>
      <c r="H61" s="36" t="s">
        <v>101</v>
      </c>
      <c r="I61" s="36">
        <v>7</v>
      </c>
      <c r="J61" s="52">
        <v>4</v>
      </c>
      <c r="K61" s="52">
        <v>6</v>
      </c>
      <c r="L61" s="52">
        <v>10</v>
      </c>
      <c r="M61" s="53">
        <v>34.48275862068966</v>
      </c>
      <c r="N61" s="54"/>
      <c r="O61" s="39"/>
    </row>
    <row r="62" spans="1:15" ht="15.75">
      <c r="A62" s="11"/>
      <c r="B62" s="36">
        <v>52</v>
      </c>
      <c r="C62" s="36"/>
      <c r="D62" s="36" t="s">
        <v>761</v>
      </c>
      <c r="E62" s="36" t="s">
        <v>441</v>
      </c>
      <c r="F62" s="36" t="s">
        <v>141</v>
      </c>
      <c r="G62" s="36" t="s">
        <v>344</v>
      </c>
      <c r="H62" s="36" t="s">
        <v>101</v>
      </c>
      <c r="I62" s="36">
        <v>7</v>
      </c>
      <c r="J62" s="52">
        <v>4</v>
      </c>
      <c r="K62" s="52">
        <v>5</v>
      </c>
      <c r="L62" s="52">
        <v>9</v>
      </c>
      <c r="M62" s="53">
        <v>31.03448275862069</v>
      </c>
      <c r="N62" s="54"/>
      <c r="O62" s="39"/>
    </row>
    <row r="63" spans="1:15" ht="15.75">
      <c r="A63" s="11"/>
      <c r="B63" s="36">
        <v>53</v>
      </c>
      <c r="C63" s="36"/>
      <c r="D63" s="36" t="s">
        <v>762</v>
      </c>
      <c r="E63" s="36" t="s">
        <v>123</v>
      </c>
      <c r="F63" s="36" t="s">
        <v>531</v>
      </c>
      <c r="G63" s="36" t="s">
        <v>344</v>
      </c>
      <c r="H63" s="36" t="s">
        <v>615</v>
      </c>
      <c r="I63" s="36">
        <v>7</v>
      </c>
      <c r="J63" s="52">
        <v>6</v>
      </c>
      <c r="K63" s="52">
        <v>3</v>
      </c>
      <c r="L63" s="52">
        <v>9</v>
      </c>
      <c r="M63" s="53">
        <v>31.03448275862069</v>
      </c>
      <c r="N63" s="54"/>
      <c r="O63" s="39"/>
    </row>
    <row r="64" spans="1:15" ht="15.75">
      <c r="A64" s="11"/>
      <c r="B64" s="36">
        <v>54</v>
      </c>
      <c r="C64" s="36"/>
      <c r="D64" s="36" t="s">
        <v>232</v>
      </c>
      <c r="E64" s="36" t="s">
        <v>104</v>
      </c>
      <c r="F64" s="36" t="s">
        <v>83</v>
      </c>
      <c r="G64" s="36" t="s">
        <v>344</v>
      </c>
      <c r="H64" s="36" t="s">
        <v>185</v>
      </c>
      <c r="I64" s="36">
        <v>7</v>
      </c>
      <c r="J64" s="52">
        <v>5</v>
      </c>
      <c r="K64" s="52">
        <v>4</v>
      </c>
      <c r="L64" s="52">
        <v>9</v>
      </c>
      <c r="M64" s="53">
        <v>31.03448275862069</v>
      </c>
      <c r="N64" s="54"/>
      <c r="O64" s="39"/>
    </row>
    <row r="65" spans="1:15" ht="15.75">
      <c r="A65" s="11"/>
      <c r="B65" s="36">
        <v>55</v>
      </c>
      <c r="C65" s="36"/>
      <c r="D65" s="36" t="s">
        <v>763</v>
      </c>
      <c r="E65" s="36" t="s">
        <v>34</v>
      </c>
      <c r="F65" s="36" t="s">
        <v>32</v>
      </c>
      <c r="G65" s="36" t="s">
        <v>344</v>
      </c>
      <c r="H65" s="36" t="s">
        <v>599</v>
      </c>
      <c r="I65" s="36">
        <v>7</v>
      </c>
      <c r="J65" s="52">
        <v>4</v>
      </c>
      <c r="K65" s="52">
        <v>5</v>
      </c>
      <c r="L65" s="52">
        <v>9</v>
      </c>
      <c r="M65" s="53">
        <v>31.03448275862069</v>
      </c>
      <c r="N65" s="54"/>
      <c r="O65" s="39"/>
    </row>
    <row r="66" spans="1:15" ht="15.75">
      <c r="A66" s="11"/>
      <c r="B66" s="36">
        <v>56</v>
      </c>
      <c r="C66" s="36"/>
      <c r="D66" s="36" t="s">
        <v>764</v>
      </c>
      <c r="E66" s="36" t="s">
        <v>76</v>
      </c>
      <c r="F66" s="36" t="s">
        <v>765</v>
      </c>
      <c r="G66" s="36" t="s">
        <v>344</v>
      </c>
      <c r="H66" s="36" t="s">
        <v>51</v>
      </c>
      <c r="I66" s="36">
        <v>7</v>
      </c>
      <c r="J66" s="52">
        <v>4</v>
      </c>
      <c r="K66" s="52">
        <v>4</v>
      </c>
      <c r="L66" s="52">
        <v>8</v>
      </c>
      <c r="M66" s="53">
        <v>27.586206896551722</v>
      </c>
      <c r="N66" s="54"/>
      <c r="O66" s="39"/>
    </row>
    <row r="67" spans="1:15" ht="15.75">
      <c r="A67" s="11"/>
      <c r="B67" s="36">
        <v>57</v>
      </c>
      <c r="C67" s="36"/>
      <c r="D67" s="36" t="s">
        <v>766</v>
      </c>
      <c r="E67" s="36" t="s">
        <v>37</v>
      </c>
      <c r="F67" s="36" t="s">
        <v>87</v>
      </c>
      <c r="G67" s="36" t="s">
        <v>344</v>
      </c>
      <c r="H67" s="36" t="s">
        <v>101</v>
      </c>
      <c r="I67" s="36">
        <v>7</v>
      </c>
      <c r="J67" s="52">
        <v>3</v>
      </c>
      <c r="K67" s="52">
        <v>5</v>
      </c>
      <c r="L67" s="52">
        <v>8</v>
      </c>
      <c r="M67" s="53">
        <v>27.586206896551722</v>
      </c>
      <c r="N67" s="54"/>
      <c r="O67" s="39"/>
    </row>
    <row r="68" spans="1:15" ht="15.75">
      <c r="A68" s="11"/>
      <c r="B68" s="36">
        <v>58</v>
      </c>
      <c r="C68" s="36"/>
      <c r="D68" s="36" t="s">
        <v>767</v>
      </c>
      <c r="E68" s="36" t="s">
        <v>40</v>
      </c>
      <c r="F68" s="36" t="s">
        <v>87</v>
      </c>
      <c r="G68" s="36" t="s">
        <v>344</v>
      </c>
      <c r="H68" s="36" t="s">
        <v>54</v>
      </c>
      <c r="I68" s="36">
        <v>7</v>
      </c>
      <c r="J68" s="52">
        <v>3</v>
      </c>
      <c r="K68" s="52">
        <v>5</v>
      </c>
      <c r="L68" s="52">
        <v>8</v>
      </c>
      <c r="M68" s="53">
        <v>27.586206896551722</v>
      </c>
      <c r="N68" s="54"/>
      <c r="O68" s="39"/>
    </row>
    <row r="69" spans="1:15" ht="15.75">
      <c r="A69" s="11"/>
      <c r="B69" s="36">
        <v>59</v>
      </c>
      <c r="C69" s="36"/>
      <c r="D69" s="36" t="s">
        <v>768</v>
      </c>
      <c r="E69" s="36" t="s">
        <v>479</v>
      </c>
      <c r="F69" s="36" t="s">
        <v>301</v>
      </c>
      <c r="G69" s="36" t="s">
        <v>344</v>
      </c>
      <c r="H69" s="36" t="s">
        <v>54</v>
      </c>
      <c r="I69" s="36">
        <v>7</v>
      </c>
      <c r="J69" s="52">
        <v>3</v>
      </c>
      <c r="K69" s="52">
        <v>4</v>
      </c>
      <c r="L69" s="52">
        <v>7</v>
      </c>
      <c r="M69" s="53">
        <v>24.137931034482758</v>
      </c>
      <c r="N69" s="54"/>
      <c r="O69" s="39"/>
    </row>
    <row r="70" spans="1:15" ht="15.75">
      <c r="A70" s="11"/>
      <c r="B70" s="36">
        <v>60</v>
      </c>
      <c r="C70" s="36"/>
      <c r="D70" s="36" t="s">
        <v>532</v>
      </c>
      <c r="E70" s="36" t="s">
        <v>472</v>
      </c>
      <c r="F70" s="36" t="s">
        <v>255</v>
      </c>
      <c r="G70" s="36" t="s">
        <v>344</v>
      </c>
      <c r="H70" s="36" t="s">
        <v>718</v>
      </c>
      <c r="I70" s="36">
        <v>7</v>
      </c>
      <c r="J70" s="52">
        <v>2</v>
      </c>
      <c r="K70" s="52">
        <v>5</v>
      </c>
      <c r="L70" s="52">
        <v>7</v>
      </c>
      <c r="M70" s="53">
        <v>24.137931034482758</v>
      </c>
      <c r="N70" s="54"/>
      <c r="O70" s="39"/>
    </row>
    <row r="71" spans="1:15" ht="15.75">
      <c r="A71" s="11"/>
      <c r="B71" s="36">
        <v>61</v>
      </c>
      <c r="C71" s="36"/>
      <c r="D71" s="36" t="s">
        <v>769</v>
      </c>
      <c r="E71" s="36" t="s">
        <v>28</v>
      </c>
      <c r="F71" s="36" t="s">
        <v>67</v>
      </c>
      <c r="G71" s="36" t="s">
        <v>344</v>
      </c>
      <c r="H71" s="36" t="s">
        <v>53</v>
      </c>
      <c r="I71" s="36">
        <v>7</v>
      </c>
      <c r="J71" s="52">
        <v>3</v>
      </c>
      <c r="K71" s="52">
        <v>4</v>
      </c>
      <c r="L71" s="52">
        <v>7</v>
      </c>
      <c r="M71" s="53">
        <v>24.137931034482758</v>
      </c>
      <c r="N71" s="54"/>
      <c r="O71" s="39"/>
    </row>
    <row r="72" spans="1:15" ht="15.75">
      <c r="A72" s="11"/>
      <c r="B72" s="36">
        <v>62</v>
      </c>
      <c r="C72" s="36"/>
      <c r="D72" s="36" t="s">
        <v>770</v>
      </c>
      <c r="E72" s="36" t="s">
        <v>315</v>
      </c>
      <c r="F72" s="36" t="s">
        <v>67</v>
      </c>
      <c r="G72" s="36" t="s">
        <v>344</v>
      </c>
      <c r="H72" s="36" t="s">
        <v>57</v>
      </c>
      <c r="I72" s="36">
        <v>7</v>
      </c>
      <c r="J72" s="52">
        <v>4</v>
      </c>
      <c r="K72" s="52">
        <v>3</v>
      </c>
      <c r="L72" s="52">
        <v>7</v>
      </c>
      <c r="M72" s="53">
        <v>24.137931034482758</v>
      </c>
      <c r="N72" s="54"/>
      <c r="O72" s="39"/>
    </row>
    <row r="73" spans="1:15" ht="15.75">
      <c r="A73" s="11"/>
      <c r="B73" s="36">
        <v>63</v>
      </c>
      <c r="C73" s="36"/>
      <c r="D73" s="36" t="s">
        <v>771</v>
      </c>
      <c r="E73" s="36" t="s">
        <v>567</v>
      </c>
      <c r="F73" s="36" t="s">
        <v>470</v>
      </c>
      <c r="G73" s="36" t="s">
        <v>344</v>
      </c>
      <c r="H73" s="36" t="s">
        <v>101</v>
      </c>
      <c r="I73" s="36">
        <v>7</v>
      </c>
      <c r="J73" s="52">
        <v>0</v>
      </c>
      <c r="K73" s="52">
        <v>6</v>
      </c>
      <c r="L73" s="52">
        <v>6</v>
      </c>
      <c r="M73" s="53">
        <v>20.689655172413794</v>
      </c>
      <c r="N73" s="54"/>
      <c r="O73" s="39"/>
    </row>
    <row r="74" spans="1:15" ht="15.75">
      <c r="A74" s="11"/>
      <c r="B74" s="36">
        <v>64</v>
      </c>
      <c r="C74" s="36"/>
      <c r="D74" s="36" t="s">
        <v>744</v>
      </c>
      <c r="E74" s="36" t="s">
        <v>31</v>
      </c>
      <c r="F74" s="36" t="s">
        <v>67</v>
      </c>
      <c r="G74" s="36" t="s">
        <v>344</v>
      </c>
      <c r="H74" s="36" t="s">
        <v>184</v>
      </c>
      <c r="I74" s="36">
        <v>7</v>
      </c>
      <c r="J74" s="52">
        <v>2</v>
      </c>
      <c r="K74" s="52">
        <v>4</v>
      </c>
      <c r="L74" s="52">
        <v>6</v>
      </c>
      <c r="M74" s="53">
        <v>20.689655172413794</v>
      </c>
      <c r="N74" s="54"/>
      <c r="O74" s="39"/>
    </row>
    <row r="75" spans="1:15" ht="15.75">
      <c r="A75" s="11"/>
      <c r="B75" s="36">
        <v>65</v>
      </c>
      <c r="C75" s="36"/>
      <c r="D75" s="36" t="s">
        <v>772</v>
      </c>
      <c r="E75" s="36" t="s">
        <v>773</v>
      </c>
      <c r="F75" s="36" t="s">
        <v>26</v>
      </c>
      <c r="G75" s="36" t="s">
        <v>344</v>
      </c>
      <c r="H75" s="36" t="s">
        <v>708</v>
      </c>
      <c r="I75" s="36">
        <v>7</v>
      </c>
      <c r="J75" s="52">
        <v>6</v>
      </c>
      <c r="K75" s="52">
        <v>0</v>
      </c>
      <c r="L75" s="52">
        <v>6</v>
      </c>
      <c r="M75" s="53">
        <v>20.689655172413794</v>
      </c>
      <c r="N75" s="54"/>
      <c r="O75" s="39"/>
    </row>
    <row r="76" spans="1:15" ht="15.75">
      <c r="A76" s="11"/>
      <c r="B76" s="36">
        <v>66</v>
      </c>
      <c r="C76" s="36"/>
      <c r="D76" s="36" t="s">
        <v>774</v>
      </c>
      <c r="E76" s="36" t="s">
        <v>37</v>
      </c>
      <c r="F76" s="36" t="s">
        <v>23</v>
      </c>
      <c r="G76" s="36" t="s">
        <v>344</v>
      </c>
      <c r="H76" s="36" t="s">
        <v>185</v>
      </c>
      <c r="I76" s="36">
        <v>7</v>
      </c>
      <c r="J76" s="52">
        <v>1</v>
      </c>
      <c r="K76" s="52">
        <v>3</v>
      </c>
      <c r="L76" s="52">
        <v>4</v>
      </c>
      <c r="M76" s="53">
        <v>13.793103448275861</v>
      </c>
      <c r="N76" s="54"/>
      <c r="O76" s="39"/>
    </row>
    <row r="77" spans="1:15" ht="15.75">
      <c r="A77" s="11"/>
      <c r="B77" s="36">
        <v>67</v>
      </c>
      <c r="C77" s="36"/>
      <c r="D77" s="36" t="s">
        <v>775</v>
      </c>
      <c r="E77" s="36" t="s">
        <v>104</v>
      </c>
      <c r="F77" s="36" t="s">
        <v>66</v>
      </c>
      <c r="G77" s="36" t="s">
        <v>344</v>
      </c>
      <c r="H77" s="36" t="s">
        <v>776</v>
      </c>
      <c r="I77" s="36">
        <v>7</v>
      </c>
      <c r="J77" s="52">
        <v>3</v>
      </c>
      <c r="K77" s="52">
        <v>0</v>
      </c>
      <c r="L77" s="52">
        <v>3</v>
      </c>
      <c r="M77" s="53">
        <v>10.344827586206897</v>
      </c>
      <c r="N77" s="54"/>
      <c r="O77" s="39"/>
    </row>
    <row r="78" spans="1:15" ht="15.75">
      <c r="A78" s="11"/>
      <c r="B78" s="36">
        <v>68</v>
      </c>
      <c r="C78" s="36"/>
      <c r="D78" s="36" t="s">
        <v>777</v>
      </c>
      <c r="E78" s="36" t="s">
        <v>778</v>
      </c>
      <c r="F78" s="36" t="s">
        <v>87</v>
      </c>
      <c r="G78" s="36" t="s">
        <v>344</v>
      </c>
      <c r="H78" s="36" t="s">
        <v>779</v>
      </c>
      <c r="I78" s="36">
        <v>7</v>
      </c>
      <c r="J78" s="52">
        <v>2</v>
      </c>
      <c r="K78" s="52">
        <v>0</v>
      </c>
      <c r="L78" s="52">
        <v>2</v>
      </c>
      <c r="M78" s="53">
        <v>6.896551724137931</v>
      </c>
      <c r="N78" s="54"/>
      <c r="O78" s="39"/>
    </row>
    <row r="79" spans="1:15" ht="15.75">
      <c r="A79" s="11"/>
      <c r="B79" s="36">
        <v>69</v>
      </c>
      <c r="C79" s="36"/>
      <c r="D79" s="36" t="s">
        <v>780</v>
      </c>
      <c r="E79" s="36" t="s">
        <v>76</v>
      </c>
      <c r="F79" s="36" t="s">
        <v>42</v>
      </c>
      <c r="G79" s="36" t="s">
        <v>344</v>
      </c>
      <c r="H79" s="36" t="s">
        <v>159</v>
      </c>
      <c r="I79" s="36">
        <v>7</v>
      </c>
      <c r="J79" s="52">
        <v>0</v>
      </c>
      <c r="K79" s="52">
        <v>0</v>
      </c>
      <c r="L79" s="52">
        <v>0</v>
      </c>
      <c r="M79" s="53">
        <v>0</v>
      </c>
      <c r="N79" s="55"/>
      <c r="O79" s="39"/>
    </row>
    <row r="80" spans="1:15" ht="15.75">
      <c r="A80" s="11"/>
      <c r="B80" s="11"/>
      <c r="C80" s="11"/>
      <c r="D80" s="11"/>
      <c r="E80" s="11"/>
      <c r="F80" s="11"/>
      <c r="G80" s="11"/>
      <c r="H80" s="11"/>
      <c r="I80" s="11"/>
      <c r="J80" s="11"/>
      <c r="K80" s="11"/>
      <c r="L80" s="11"/>
      <c r="M80" s="11"/>
      <c r="N80" s="11"/>
      <c r="O80" s="11"/>
    </row>
    <row r="81" spans="1:15" ht="15.75">
      <c r="A81" s="11"/>
      <c r="B81" s="11"/>
      <c r="C81" s="11"/>
      <c r="D81" s="11"/>
      <c r="E81" s="11"/>
      <c r="F81" s="11"/>
      <c r="G81" s="11"/>
      <c r="H81" s="11"/>
      <c r="I81" s="11"/>
      <c r="J81" s="11"/>
      <c r="K81" s="11"/>
      <c r="L81" s="11"/>
      <c r="M81" s="11"/>
      <c r="N81" s="11"/>
      <c r="O81" s="11"/>
    </row>
    <row r="82" spans="1:15" ht="15.75">
      <c r="A82" s="11"/>
      <c r="B82" s="11"/>
      <c r="C82" s="11"/>
      <c r="D82" s="11"/>
      <c r="E82" s="11"/>
      <c r="F82" s="11"/>
      <c r="G82" s="11"/>
      <c r="H82" s="11"/>
      <c r="I82" s="11"/>
      <c r="J82" s="11"/>
      <c r="K82" s="11"/>
      <c r="L82" s="11"/>
      <c r="M82" s="11"/>
      <c r="N82" s="11"/>
      <c r="O82" s="11"/>
    </row>
    <row r="83" spans="1:15" ht="15.75">
      <c r="A83" s="11"/>
      <c r="B83" s="112" t="s">
        <v>4</v>
      </c>
      <c r="C83" s="112"/>
      <c r="D83" s="112"/>
      <c r="E83" s="112"/>
      <c r="F83" s="56" t="s">
        <v>686</v>
      </c>
      <c r="G83" s="11"/>
      <c r="H83" s="11"/>
      <c r="I83" s="11"/>
      <c r="J83" s="11"/>
      <c r="K83" s="11"/>
      <c r="L83" s="11"/>
      <c r="M83" s="11"/>
      <c r="N83" s="11"/>
      <c r="O83" s="11"/>
    </row>
    <row r="84" spans="1:15" ht="15.75">
      <c r="A84" s="11"/>
      <c r="B84" s="112" t="s">
        <v>13</v>
      </c>
      <c r="C84" s="112"/>
      <c r="D84" s="11"/>
      <c r="E84" s="11"/>
      <c r="F84" s="109" t="s">
        <v>782</v>
      </c>
      <c r="G84" s="109"/>
      <c r="H84" s="11"/>
      <c r="I84" s="11"/>
      <c r="J84" s="11"/>
      <c r="K84" s="11"/>
      <c r="L84" s="11"/>
      <c r="M84" s="11"/>
      <c r="N84" s="11"/>
      <c r="O84" s="11"/>
    </row>
    <row r="85" spans="1:15" ht="15.75">
      <c r="A85" s="11"/>
      <c r="B85" s="112" t="s">
        <v>5</v>
      </c>
      <c r="C85" s="112"/>
      <c r="D85" s="11"/>
      <c r="E85" s="11"/>
      <c r="F85" s="56" t="s">
        <v>785</v>
      </c>
      <c r="G85" s="11"/>
      <c r="H85" s="11"/>
      <c r="I85" s="11"/>
      <c r="J85" s="11"/>
      <c r="K85" s="11"/>
      <c r="L85" s="11"/>
      <c r="M85" s="11"/>
      <c r="N85" s="11"/>
      <c r="O85" s="11"/>
    </row>
    <row r="86" spans="1:15" ht="15.75">
      <c r="A86" s="11"/>
      <c r="B86" s="11"/>
      <c r="C86" s="11"/>
      <c r="D86" s="11"/>
      <c r="E86" s="11"/>
      <c r="F86" s="56" t="s">
        <v>787</v>
      </c>
      <c r="G86" s="11"/>
      <c r="H86" s="11"/>
      <c r="I86" s="11"/>
      <c r="J86" s="11"/>
      <c r="K86" s="11"/>
      <c r="L86" s="11"/>
      <c r="M86" s="11"/>
      <c r="N86" s="11"/>
      <c r="O86" s="11"/>
    </row>
    <row r="87" spans="1:15" ht="15.75">
      <c r="A87" s="11"/>
      <c r="B87" s="11"/>
      <c r="C87" s="11"/>
      <c r="D87" s="11"/>
      <c r="E87" s="11"/>
      <c r="F87" s="109" t="s">
        <v>789</v>
      </c>
      <c r="G87" s="109"/>
      <c r="H87" s="11"/>
      <c r="I87" s="11"/>
      <c r="J87" s="11"/>
      <c r="K87" s="11"/>
      <c r="L87" s="11"/>
      <c r="M87" s="11"/>
      <c r="N87" s="11"/>
      <c r="O87" s="11"/>
    </row>
    <row r="88" spans="1:15" ht="15.75">
      <c r="A88" s="11"/>
      <c r="B88" s="11"/>
      <c r="C88" s="11"/>
      <c r="D88" s="11"/>
      <c r="E88" s="11"/>
      <c r="F88" s="109" t="s">
        <v>788</v>
      </c>
      <c r="G88" s="109"/>
      <c r="H88" s="11"/>
      <c r="I88" s="11"/>
      <c r="J88" s="11"/>
      <c r="K88" s="11"/>
      <c r="L88" s="11"/>
      <c r="M88" s="11"/>
      <c r="N88" s="11"/>
      <c r="O88" s="11"/>
    </row>
    <row r="89" spans="1:15" ht="15.75">
      <c r="A89" s="11"/>
      <c r="B89" s="11"/>
      <c r="C89" s="11"/>
      <c r="D89" s="11"/>
      <c r="E89" s="11"/>
      <c r="F89" s="56" t="s">
        <v>783</v>
      </c>
      <c r="G89" s="11"/>
      <c r="H89" s="11"/>
      <c r="I89" s="11"/>
      <c r="J89" s="11"/>
      <c r="K89" s="11"/>
      <c r="L89" s="11"/>
      <c r="M89" s="11"/>
      <c r="N89" s="11"/>
      <c r="O89" s="11"/>
    </row>
    <row r="90" spans="1:15" ht="15.75">
      <c r="A90" s="11"/>
      <c r="B90" s="11"/>
      <c r="C90" s="11"/>
      <c r="D90" s="11"/>
      <c r="E90" s="11"/>
      <c r="F90" s="109" t="s">
        <v>784</v>
      </c>
      <c r="G90" s="109"/>
      <c r="H90" s="11"/>
      <c r="I90" s="11"/>
      <c r="J90" s="11"/>
      <c r="K90" s="11"/>
      <c r="L90" s="11"/>
      <c r="M90" s="11"/>
      <c r="N90" s="11"/>
      <c r="O90" s="11"/>
    </row>
    <row r="91" spans="1:15" ht="15.75">
      <c r="A91" s="11"/>
      <c r="B91" s="11"/>
      <c r="C91" s="11"/>
      <c r="D91" s="11"/>
      <c r="E91" s="11"/>
      <c r="F91" s="11"/>
      <c r="G91" s="11"/>
      <c r="H91" s="11"/>
      <c r="I91" s="11"/>
      <c r="J91" s="11"/>
      <c r="K91" s="11"/>
      <c r="L91" s="11"/>
      <c r="M91" s="11"/>
      <c r="N91" s="11"/>
      <c r="O91" s="11"/>
    </row>
    <row r="92" spans="1:15" ht="15.75">
      <c r="A92" s="11"/>
      <c r="B92" s="11"/>
      <c r="C92" s="11"/>
      <c r="D92" s="11"/>
      <c r="E92" s="11"/>
      <c r="F92" s="11"/>
      <c r="G92" s="11"/>
      <c r="H92" s="11"/>
      <c r="I92" s="11"/>
      <c r="J92" s="11"/>
      <c r="K92" s="11"/>
      <c r="L92" s="11"/>
      <c r="M92" s="11"/>
      <c r="N92" s="11"/>
      <c r="O92" s="11"/>
    </row>
    <row r="93" spans="1:15" ht="15.75">
      <c r="A93" s="11"/>
      <c r="B93" s="11"/>
      <c r="C93" s="11"/>
      <c r="D93" s="11"/>
      <c r="E93" s="11"/>
      <c r="F93" s="11"/>
      <c r="G93" s="11"/>
      <c r="H93" s="11"/>
      <c r="I93" s="11"/>
      <c r="J93" s="11"/>
      <c r="K93" s="11"/>
      <c r="L93" s="11"/>
      <c r="M93" s="11"/>
      <c r="N93" s="11"/>
      <c r="O93" s="11"/>
    </row>
    <row r="94" spans="1:15" ht="15.75">
      <c r="A94" s="11"/>
      <c r="B94" s="11"/>
      <c r="C94" s="11"/>
      <c r="D94" s="11"/>
      <c r="E94" s="11"/>
      <c r="F94" s="11"/>
      <c r="G94" s="11"/>
      <c r="H94" s="11"/>
      <c r="I94" s="11"/>
      <c r="J94" s="11"/>
      <c r="K94" s="11"/>
      <c r="L94" s="11"/>
      <c r="M94" s="11"/>
      <c r="N94" s="11"/>
      <c r="O94" s="11"/>
    </row>
    <row r="95" spans="1:15" ht="15.75">
      <c r="A95" s="11"/>
      <c r="B95" s="11"/>
      <c r="C95" s="11"/>
      <c r="D95" s="11"/>
      <c r="E95" s="11"/>
      <c r="F95" s="11"/>
      <c r="G95" s="11"/>
      <c r="H95" s="11"/>
      <c r="I95" s="11"/>
      <c r="J95" s="11"/>
      <c r="K95" s="11"/>
      <c r="L95" s="11"/>
      <c r="M95" s="11"/>
      <c r="N95" s="11"/>
      <c r="O95" s="11"/>
    </row>
    <row r="96" spans="1:15" ht="15.75">
      <c r="A96" s="11"/>
      <c r="B96" s="11"/>
      <c r="C96" s="11"/>
      <c r="D96" s="11"/>
      <c r="E96" s="11"/>
      <c r="F96" s="11"/>
      <c r="G96" s="11"/>
      <c r="H96" s="11"/>
      <c r="I96" s="11"/>
      <c r="J96" s="11"/>
      <c r="K96" s="11"/>
      <c r="L96" s="11"/>
      <c r="M96" s="11"/>
      <c r="N96" s="11"/>
      <c r="O96" s="11"/>
    </row>
    <row r="97" spans="1:15" ht="15.75">
      <c r="A97" s="11"/>
      <c r="B97" s="11"/>
      <c r="C97" s="11"/>
      <c r="D97" s="11"/>
      <c r="E97" s="11"/>
      <c r="F97" s="11"/>
      <c r="G97" s="11"/>
      <c r="H97" s="11"/>
      <c r="I97" s="11"/>
      <c r="J97" s="11"/>
      <c r="K97" s="11"/>
      <c r="L97" s="11"/>
      <c r="M97" s="11"/>
      <c r="N97" s="11"/>
      <c r="O97" s="11"/>
    </row>
    <row r="98" spans="1:15" ht="15.75">
      <c r="A98" s="11"/>
      <c r="B98" s="11"/>
      <c r="C98" s="11"/>
      <c r="D98" s="11"/>
      <c r="E98" s="11"/>
      <c r="F98" s="11"/>
      <c r="G98" s="11"/>
      <c r="H98" s="11"/>
      <c r="I98" s="11"/>
      <c r="J98" s="11"/>
      <c r="K98" s="11"/>
      <c r="L98" s="11"/>
      <c r="M98" s="11"/>
      <c r="N98" s="11"/>
      <c r="O98" s="11"/>
    </row>
    <row r="99" spans="1:15" ht="15.75">
      <c r="A99" s="11"/>
      <c r="B99" s="11"/>
      <c r="C99" s="11"/>
      <c r="D99" s="11"/>
      <c r="E99" s="11"/>
      <c r="F99" s="11"/>
      <c r="G99" s="11"/>
      <c r="H99" s="11"/>
      <c r="I99" s="11"/>
      <c r="J99" s="11"/>
      <c r="K99" s="11"/>
      <c r="L99" s="11"/>
      <c r="M99" s="11"/>
      <c r="N99" s="11"/>
      <c r="O99" s="11"/>
    </row>
    <row r="100" spans="1:15" ht="15.75">
      <c r="A100" s="11"/>
      <c r="B100" s="11"/>
      <c r="C100" s="11"/>
      <c r="D100" s="11"/>
      <c r="E100" s="11"/>
      <c r="F100" s="11"/>
      <c r="G100" s="11"/>
      <c r="H100" s="11"/>
      <c r="I100" s="11"/>
      <c r="J100" s="11"/>
      <c r="K100" s="11"/>
      <c r="L100" s="11"/>
      <c r="M100" s="11"/>
      <c r="N100" s="11"/>
      <c r="O100" s="11"/>
    </row>
    <row r="101" spans="1:15" ht="15.75">
      <c r="A101" s="11"/>
      <c r="B101" s="11"/>
      <c r="C101" s="11"/>
      <c r="D101" s="11"/>
      <c r="E101" s="11"/>
      <c r="F101" s="11"/>
      <c r="G101" s="11"/>
      <c r="H101" s="11"/>
      <c r="I101" s="11"/>
      <c r="J101" s="11"/>
      <c r="K101" s="11"/>
      <c r="L101" s="11"/>
      <c r="M101" s="11"/>
      <c r="N101" s="11"/>
      <c r="O101" s="11"/>
    </row>
    <row r="102" spans="1:15" ht="15.75">
      <c r="A102" s="11"/>
      <c r="B102" s="11"/>
      <c r="C102" s="11"/>
      <c r="D102" s="11"/>
      <c r="E102" s="11"/>
      <c r="F102" s="11"/>
      <c r="G102" s="11"/>
      <c r="H102" s="11"/>
      <c r="I102" s="11"/>
      <c r="J102" s="11"/>
      <c r="K102" s="11"/>
      <c r="L102" s="11"/>
      <c r="M102" s="11"/>
      <c r="N102" s="11"/>
      <c r="O102" s="11"/>
    </row>
    <row r="103" spans="1:15" ht="15.75">
      <c r="A103" s="11"/>
      <c r="B103" s="11"/>
      <c r="C103" s="11"/>
      <c r="D103" s="11"/>
      <c r="E103" s="11"/>
      <c r="F103" s="11"/>
      <c r="G103" s="11"/>
      <c r="H103" s="11"/>
      <c r="I103" s="11"/>
      <c r="J103" s="11"/>
      <c r="K103" s="11"/>
      <c r="L103" s="11"/>
      <c r="M103" s="11"/>
      <c r="N103" s="11"/>
      <c r="O103" s="11"/>
    </row>
    <row r="104" spans="1:15" ht="15.75">
      <c r="A104" s="11"/>
      <c r="B104" s="11"/>
      <c r="C104" s="11"/>
      <c r="D104" s="11"/>
      <c r="E104" s="11"/>
      <c r="F104" s="11"/>
      <c r="G104" s="11"/>
      <c r="H104" s="11"/>
      <c r="I104" s="11"/>
      <c r="J104" s="11"/>
      <c r="K104" s="11"/>
      <c r="L104" s="11"/>
      <c r="M104" s="11"/>
      <c r="N104" s="11"/>
      <c r="O104" s="11"/>
    </row>
    <row r="105" spans="1:15" ht="15.75">
      <c r="A105" s="11"/>
      <c r="B105" s="11"/>
      <c r="C105" s="11"/>
      <c r="D105" s="11"/>
      <c r="E105" s="11"/>
      <c r="F105" s="11"/>
      <c r="G105" s="11"/>
      <c r="H105" s="11"/>
      <c r="I105" s="11"/>
      <c r="J105" s="11"/>
      <c r="K105" s="11"/>
      <c r="L105" s="11"/>
      <c r="M105" s="11"/>
      <c r="N105" s="11"/>
      <c r="O105" s="11"/>
    </row>
    <row r="106" spans="1:15" ht="15.75">
      <c r="A106" s="11"/>
      <c r="B106" s="11"/>
      <c r="C106" s="11"/>
      <c r="D106" s="11"/>
      <c r="E106" s="11"/>
      <c r="F106" s="11"/>
      <c r="G106" s="11"/>
      <c r="H106" s="11"/>
      <c r="I106" s="11"/>
      <c r="J106" s="11"/>
      <c r="K106" s="11"/>
      <c r="L106" s="11"/>
      <c r="M106" s="11"/>
      <c r="N106" s="11"/>
      <c r="O106" s="11"/>
    </row>
    <row r="107" spans="1:15" ht="15.75">
      <c r="A107" s="11"/>
      <c r="B107" s="11"/>
      <c r="C107" s="11"/>
      <c r="D107" s="11"/>
      <c r="E107" s="11"/>
      <c r="F107" s="11"/>
      <c r="G107" s="11"/>
      <c r="H107" s="11"/>
      <c r="I107" s="11"/>
      <c r="J107" s="11"/>
      <c r="K107" s="11"/>
      <c r="L107" s="11"/>
      <c r="M107" s="11"/>
      <c r="N107" s="11"/>
      <c r="O107" s="11"/>
    </row>
    <row r="108" spans="1:15" ht="15.75">
      <c r="A108" s="11"/>
      <c r="B108" s="11"/>
      <c r="C108" s="11"/>
      <c r="D108" s="11"/>
      <c r="E108" s="11"/>
      <c r="F108" s="11"/>
      <c r="G108" s="11"/>
      <c r="H108" s="11"/>
      <c r="I108" s="11"/>
      <c r="J108" s="11"/>
      <c r="K108" s="11"/>
      <c r="L108" s="11"/>
      <c r="M108" s="11"/>
      <c r="N108" s="11"/>
      <c r="O108" s="11"/>
    </row>
    <row r="109" spans="1:15" ht="15.75">
      <c r="A109" s="11"/>
      <c r="B109" s="11"/>
      <c r="C109" s="11"/>
      <c r="D109" s="11"/>
      <c r="E109" s="11"/>
      <c r="F109" s="11"/>
      <c r="G109" s="11"/>
      <c r="H109" s="11"/>
      <c r="I109" s="11"/>
      <c r="J109" s="11"/>
      <c r="K109" s="11"/>
      <c r="L109" s="11"/>
      <c r="M109" s="11"/>
      <c r="N109" s="11"/>
      <c r="O109" s="11"/>
    </row>
    <row r="110" spans="1:15" ht="15.75">
      <c r="A110" s="11"/>
      <c r="B110" s="11"/>
      <c r="C110" s="11"/>
      <c r="D110" s="11"/>
      <c r="E110" s="11"/>
      <c r="F110" s="11"/>
      <c r="G110" s="11"/>
      <c r="H110" s="11"/>
      <c r="I110" s="11"/>
      <c r="J110" s="11"/>
      <c r="K110" s="11"/>
      <c r="L110" s="11"/>
      <c r="M110" s="11"/>
      <c r="N110" s="11"/>
      <c r="O110" s="11"/>
    </row>
    <row r="111" spans="1:15" ht="15.75">
      <c r="A111" s="11"/>
      <c r="B111" s="11"/>
      <c r="C111" s="11"/>
      <c r="D111" s="11"/>
      <c r="E111" s="11"/>
      <c r="F111" s="11"/>
      <c r="G111" s="11"/>
      <c r="H111" s="11"/>
      <c r="I111" s="11"/>
      <c r="J111" s="11"/>
      <c r="K111" s="11"/>
      <c r="L111" s="11"/>
      <c r="M111" s="11"/>
      <c r="N111" s="11"/>
      <c r="O111" s="11"/>
    </row>
    <row r="112" spans="1:15" ht="15.75">
      <c r="A112" s="11"/>
      <c r="B112" s="11"/>
      <c r="C112" s="11"/>
      <c r="D112" s="11"/>
      <c r="E112" s="11"/>
      <c r="F112" s="11"/>
      <c r="G112" s="11"/>
      <c r="H112" s="11"/>
      <c r="I112" s="11"/>
      <c r="J112" s="11"/>
      <c r="K112" s="11"/>
      <c r="L112" s="11"/>
      <c r="M112" s="11"/>
      <c r="N112" s="11"/>
      <c r="O112" s="11"/>
    </row>
    <row r="113" spans="1:15" ht="15.75">
      <c r="A113" s="11"/>
      <c r="B113" s="11"/>
      <c r="C113" s="11"/>
      <c r="D113" s="11"/>
      <c r="E113" s="11"/>
      <c r="F113" s="11"/>
      <c r="G113" s="11"/>
      <c r="H113" s="11"/>
      <c r="I113" s="11"/>
      <c r="J113" s="11"/>
      <c r="K113" s="11"/>
      <c r="L113" s="11"/>
      <c r="M113" s="11"/>
      <c r="N113" s="11"/>
      <c r="O113" s="11"/>
    </row>
    <row r="114" spans="1:15" ht="15.75">
      <c r="A114" s="11"/>
      <c r="B114" s="11"/>
      <c r="C114" s="11"/>
      <c r="D114" s="11"/>
      <c r="E114" s="11"/>
      <c r="F114" s="11"/>
      <c r="G114" s="11"/>
      <c r="H114" s="11"/>
      <c r="I114" s="11"/>
      <c r="J114" s="11"/>
      <c r="K114" s="11"/>
      <c r="L114" s="11"/>
      <c r="M114" s="11"/>
      <c r="N114" s="11"/>
      <c r="O114" s="11"/>
    </row>
    <row r="115" spans="1:15" ht="15.75">
      <c r="A115" s="11"/>
      <c r="B115" s="11"/>
      <c r="C115" s="11"/>
      <c r="D115" s="11"/>
      <c r="E115" s="11"/>
      <c r="F115" s="11"/>
      <c r="G115" s="11"/>
      <c r="H115" s="11"/>
      <c r="I115" s="11"/>
      <c r="J115" s="11"/>
      <c r="K115" s="11"/>
      <c r="L115" s="11"/>
      <c r="M115" s="11"/>
      <c r="N115" s="11"/>
      <c r="O115" s="11"/>
    </row>
    <row r="116" spans="1:15" ht="15.75">
      <c r="A116" s="11"/>
      <c r="B116" s="11"/>
      <c r="C116" s="11"/>
      <c r="D116" s="11"/>
      <c r="E116" s="11"/>
      <c r="F116" s="11"/>
      <c r="G116" s="11"/>
      <c r="H116" s="11"/>
      <c r="I116" s="11"/>
      <c r="J116" s="11"/>
      <c r="K116" s="11"/>
      <c r="L116" s="11"/>
      <c r="M116" s="11"/>
      <c r="N116" s="11"/>
      <c r="O116" s="11"/>
    </row>
    <row r="117" spans="1:15" ht="15.75">
      <c r="A117" s="11"/>
      <c r="B117" s="11"/>
      <c r="C117" s="11"/>
      <c r="D117" s="11"/>
      <c r="E117" s="11"/>
      <c r="F117" s="11"/>
      <c r="G117" s="11"/>
      <c r="H117" s="11"/>
      <c r="I117" s="11"/>
      <c r="J117" s="11"/>
      <c r="K117" s="11"/>
      <c r="L117" s="11"/>
      <c r="M117" s="11"/>
      <c r="N117" s="11"/>
      <c r="O117" s="11"/>
    </row>
    <row r="118" spans="1:15" ht="15.75">
      <c r="A118" s="11"/>
      <c r="B118" s="11"/>
      <c r="C118" s="11"/>
      <c r="D118" s="11"/>
      <c r="E118" s="11"/>
      <c r="F118" s="11"/>
      <c r="G118" s="11"/>
      <c r="H118" s="11"/>
      <c r="I118" s="11"/>
      <c r="J118" s="11"/>
      <c r="K118" s="11"/>
      <c r="L118" s="11"/>
      <c r="M118" s="11"/>
      <c r="N118" s="11"/>
      <c r="O118" s="11"/>
    </row>
    <row r="119" spans="1:15" ht="15.75">
      <c r="A119" s="11"/>
      <c r="B119" s="11"/>
      <c r="C119" s="11"/>
      <c r="D119" s="11"/>
      <c r="E119" s="11"/>
      <c r="F119" s="11"/>
      <c r="G119" s="11"/>
      <c r="H119" s="11"/>
      <c r="I119" s="11"/>
      <c r="J119" s="11"/>
      <c r="K119" s="11"/>
      <c r="L119" s="11"/>
      <c r="M119" s="11"/>
      <c r="N119" s="11"/>
      <c r="O119" s="11"/>
    </row>
    <row r="120" spans="1:15" ht="15.75">
      <c r="A120" s="11"/>
      <c r="B120" s="11"/>
      <c r="C120" s="11"/>
      <c r="D120" s="11"/>
      <c r="E120" s="11"/>
      <c r="F120" s="11"/>
      <c r="G120" s="11"/>
      <c r="H120" s="11"/>
      <c r="I120" s="11"/>
      <c r="J120" s="11"/>
      <c r="K120" s="11"/>
      <c r="L120" s="11"/>
      <c r="M120" s="11"/>
      <c r="N120" s="11"/>
      <c r="O120" s="11"/>
    </row>
    <row r="121" spans="1:15" ht="15.75">
      <c r="A121" s="11"/>
      <c r="B121" s="11"/>
      <c r="C121" s="11"/>
      <c r="D121" s="11"/>
      <c r="E121" s="11"/>
      <c r="F121" s="11"/>
      <c r="G121" s="11"/>
      <c r="H121" s="11"/>
      <c r="I121" s="11"/>
      <c r="J121" s="11"/>
      <c r="K121" s="11"/>
      <c r="L121" s="11"/>
      <c r="M121" s="11"/>
      <c r="N121" s="11"/>
      <c r="O121" s="11"/>
    </row>
    <row r="122" spans="1:15" ht="15.75">
      <c r="A122" s="11"/>
      <c r="B122" s="11"/>
      <c r="C122" s="11"/>
      <c r="D122" s="11"/>
      <c r="E122" s="11"/>
      <c r="F122" s="11"/>
      <c r="G122" s="11"/>
      <c r="H122" s="11"/>
      <c r="I122" s="11"/>
      <c r="J122" s="11"/>
      <c r="K122" s="11"/>
      <c r="L122" s="11"/>
      <c r="M122" s="11"/>
      <c r="N122" s="11"/>
      <c r="O122" s="11"/>
    </row>
    <row r="123" spans="1:15" ht="15.75">
      <c r="A123" s="11"/>
      <c r="B123" s="11"/>
      <c r="C123" s="11"/>
      <c r="D123" s="11"/>
      <c r="E123" s="11"/>
      <c r="F123" s="11"/>
      <c r="G123" s="11"/>
      <c r="H123" s="11"/>
      <c r="I123" s="11"/>
      <c r="J123" s="11"/>
      <c r="K123" s="11"/>
      <c r="L123" s="11"/>
      <c r="M123" s="11"/>
      <c r="N123" s="11"/>
      <c r="O123" s="11"/>
    </row>
    <row r="124" spans="1:15" ht="15.75">
      <c r="A124" s="11"/>
      <c r="B124" s="11"/>
      <c r="C124" s="11"/>
      <c r="D124" s="11"/>
      <c r="E124" s="11"/>
      <c r="F124" s="11"/>
      <c r="G124" s="11"/>
      <c r="H124" s="11"/>
      <c r="I124" s="11"/>
      <c r="J124" s="11"/>
      <c r="K124" s="11"/>
      <c r="L124" s="11"/>
      <c r="M124" s="11"/>
      <c r="N124" s="11"/>
      <c r="O124" s="11"/>
    </row>
    <row r="125" spans="1:15" ht="15.75">
      <c r="A125" s="11"/>
      <c r="B125" s="11"/>
      <c r="C125" s="11"/>
      <c r="D125" s="11"/>
      <c r="E125" s="11"/>
      <c r="F125" s="11"/>
      <c r="G125" s="11"/>
      <c r="H125" s="11"/>
      <c r="I125" s="11"/>
      <c r="J125" s="11"/>
      <c r="K125" s="11"/>
      <c r="L125" s="11"/>
      <c r="M125" s="11"/>
      <c r="N125" s="11"/>
      <c r="O125" s="11"/>
    </row>
    <row r="126" spans="1:15" ht="15.75">
      <c r="A126" s="11"/>
      <c r="B126" s="11"/>
      <c r="C126" s="11"/>
      <c r="D126" s="11"/>
      <c r="E126" s="11"/>
      <c r="F126" s="11"/>
      <c r="G126" s="11"/>
      <c r="H126" s="11"/>
      <c r="I126" s="11"/>
      <c r="J126" s="11"/>
      <c r="K126" s="11"/>
      <c r="L126" s="11"/>
      <c r="M126" s="11"/>
      <c r="N126" s="11"/>
      <c r="O126" s="11"/>
    </row>
    <row r="127" spans="1:15" ht="15.75">
      <c r="A127" s="11"/>
      <c r="B127" s="11"/>
      <c r="C127" s="11"/>
      <c r="D127" s="11"/>
      <c r="E127" s="11"/>
      <c r="F127" s="11"/>
      <c r="G127" s="11"/>
      <c r="H127" s="11"/>
      <c r="I127" s="11"/>
      <c r="J127" s="11"/>
      <c r="K127" s="11"/>
      <c r="L127" s="11"/>
      <c r="M127" s="11"/>
      <c r="N127" s="11"/>
      <c r="O127" s="11"/>
    </row>
    <row r="128" spans="1:15" ht="15.75">
      <c r="A128" s="11"/>
      <c r="B128" s="11"/>
      <c r="C128" s="11"/>
      <c r="D128" s="11"/>
      <c r="E128" s="11"/>
      <c r="F128" s="11"/>
      <c r="G128" s="11"/>
      <c r="H128" s="11"/>
      <c r="I128" s="11"/>
      <c r="J128" s="11"/>
      <c r="K128" s="11"/>
      <c r="L128" s="11"/>
      <c r="M128" s="11"/>
      <c r="N128" s="11"/>
      <c r="O128" s="11"/>
    </row>
    <row r="129" spans="1:15" ht="15.75">
      <c r="A129" s="11"/>
      <c r="B129" s="11"/>
      <c r="C129" s="11"/>
      <c r="D129" s="11"/>
      <c r="E129" s="11"/>
      <c r="F129" s="11"/>
      <c r="G129" s="11"/>
      <c r="H129" s="11"/>
      <c r="I129" s="11"/>
      <c r="J129" s="11"/>
      <c r="K129" s="11"/>
      <c r="L129" s="11"/>
      <c r="M129" s="11"/>
      <c r="N129" s="11"/>
      <c r="O129" s="11"/>
    </row>
    <row r="130" spans="1:15" ht="15.75">
      <c r="A130" s="11"/>
      <c r="B130" s="11"/>
      <c r="C130" s="11"/>
      <c r="D130" s="11"/>
      <c r="E130" s="11"/>
      <c r="F130" s="11"/>
      <c r="G130" s="11"/>
      <c r="H130" s="11"/>
      <c r="I130" s="11"/>
      <c r="J130" s="11"/>
      <c r="K130" s="11"/>
      <c r="L130" s="11"/>
      <c r="M130" s="11"/>
      <c r="N130" s="11"/>
      <c r="O130" s="11"/>
    </row>
    <row r="131" spans="1:15" ht="15.75">
      <c r="A131" s="11"/>
      <c r="B131" s="11"/>
      <c r="C131" s="11"/>
      <c r="D131" s="11"/>
      <c r="E131" s="11"/>
      <c r="F131" s="11"/>
      <c r="G131" s="11"/>
      <c r="H131" s="11"/>
      <c r="I131" s="11"/>
      <c r="J131" s="11"/>
      <c r="K131" s="11"/>
      <c r="L131" s="11"/>
      <c r="M131" s="11"/>
      <c r="N131" s="11"/>
      <c r="O131" s="11"/>
    </row>
    <row r="132" spans="1:15" ht="15.75">
      <c r="A132" s="11"/>
      <c r="B132" s="11"/>
      <c r="C132" s="11"/>
      <c r="D132" s="11"/>
      <c r="E132" s="11"/>
      <c r="F132" s="11"/>
      <c r="G132" s="11"/>
      <c r="H132" s="11"/>
      <c r="I132" s="11"/>
      <c r="J132" s="11"/>
      <c r="K132" s="11"/>
      <c r="L132" s="11"/>
      <c r="M132" s="11"/>
      <c r="N132" s="11"/>
      <c r="O132" s="11"/>
    </row>
    <row r="133" spans="1:15" ht="15.75">
      <c r="A133" s="11"/>
      <c r="B133" s="11"/>
      <c r="C133" s="11"/>
      <c r="D133" s="11"/>
      <c r="E133" s="11"/>
      <c r="F133" s="11"/>
      <c r="G133" s="11"/>
      <c r="H133" s="11"/>
      <c r="I133" s="11"/>
      <c r="J133" s="11"/>
      <c r="K133" s="11"/>
      <c r="L133" s="11"/>
      <c r="M133" s="11"/>
      <c r="N133" s="11"/>
      <c r="O133" s="11"/>
    </row>
    <row r="134" spans="1:15" ht="15.75">
      <c r="A134" s="11"/>
      <c r="B134" s="11"/>
      <c r="C134" s="11"/>
      <c r="D134" s="11"/>
      <c r="E134" s="11"/>
      <c r="F134" s="11"/>
      <c r="G134" s="11"/>
      <c r="H134" s="11"/>
      <c r="I134" s="11"/>
      <c r="J134" s="11"/>
      <c r="K134" s="11"/>
      <c r="L134" s="11"/>
      <c r="M134" s="11"/>
      <c r="N134" s="11"/>
      <c r="O134" s="11"/>
    </row>
    <row r="135" spans="1:15" ht="15.75">
      <c r="A135" s="11"/>
      <c r="B135" s="11"/>
      <c r="C135" s="11"/>
      <c r="D135" s="11"/>
      <c r="E135" s="11"/>
      <c r="F135" s="11"/>
      <c r="G135" s="11"/>
      <c r="H135" s="11"/>
      <c r="I135" s="11"/>
      <c r="J135" s="11"/>
      <c r="K135" s="11"/>
      <c r="L135" s="11"/>
      <c r="M135" s="11"/>
      <c r="N135" s="11"/>
      <c r="O135" s="11"/>
    </row>
    <row r="136" spans="1:15" ht="15.75">
      <c r="A136" s="11"/>
      <c r="B136" s="11"/>
      <c r="C136" s="11"/>
      <c r="D136" s="11"/>
      <c r="E136" s="11"/>
      <c r="F136" s="11"/>
      <c r="G136" s="11"/>
      <c r="H136" s="11"/>
      <c r="I136" s="11"/>
      <c r="J136" s="11"/>
      <c r="K136" s="11"/>
      <c r="L136" s="11"/>
      <c r="M136" s="11"/>
      <c r="N136" s="11"/>
      <c r="O136" s="11"/>
    </row>
    <row r="137" spans="1:15" ht="15.75">
      <c r="A137" s="11"/>
      <c r="B137" s="11"/>
      <c r="C137" s="11"/>
      <c r="D137" s="11"/>
      <c r="E137" s="11"/>
      <c r="F137" s="11"/>
      <c r="G137" s="11"/>
      <c r="H137" s="11"/>
      <c r="I137" s="11"/>
      <c r="J137" s="11"/>
      <c r="K137" s="11"/>
      <c r="L137" s="11"/>
      <c r="M137" s="11"/>
      <c r="N137" s="11"/>
      <c r="O137" s="11"/>
    </row>
    <row r="138" spans="1:15" ht="15.75">
      <c r="A138" s="11"/>
      <c r="B138" s="11"/>
      <c r="C138" s="11"/>
      <c r="D138" s="11"/>
      <c r="E138" s="11"/>
      <c r="F138" s="11"/>
      <c r="G138" s="11"/>
      <c r="H138" s="11"/>
      <c r="I138" s="11"/>
      <c r="J138" s="11"/>
      <c r="K138" s="11"/>
      <c r="L138" s="11"/>
      <c r="M138" s="11"/>
      <c r="N138" s="11"/>
      <c r="O138" s="11"/>
    </row>
    <row r="139" spans="1:15" ht="15.75">
      <c r="A139" s="11"/>
      <c r="B139" s="11"/>
      <c r="C139" s="11"/>
      <c r="D139" s="11"/>
      <c r="E139" s="11"/>
      <c r="F139" s="11"/>
      <c r="G139" s="11"/>
      <c r="H139" s="11"/>
      <c r="I139" s="11"/>
      <c r="J139" s="11"/>
      <c r="K139" s="11"/>
      <c r="L139" s="11"/>
      <c r="M139" s="11"/>
      <c r="N139" s="11"/>
      <c r="O139" s="11"/>
    </row>
    <row r="140" spans="1:15" ht="15.75">
      <c r="A140" s="11"/>
      <c r="B140" s="11"/>
      <c r="C140" s="11"/>
      <c r="D140" s="11"/>
      <c r="E140" s="11"/>
      <c r="F140" s="11"/>
      <c r="G140" s="11"/>
      <c r="H140" s="11"/>
      <c r="I140" s="11"/>
      <c r="J140" s="11"/>
      <c r="K140" s="11"/>
      <c r="L140" s="11"/>
      <c r="M140" s="11"/>
      <c r="N140" s="11"/>
      <c r="O140" s="11"/>
    </row>
    <row r="141" spans="1:15" ht="15.75">
      <c r="A141" s="11"/>
      <c r="B141" s="11"/>
      <c r="C141" s="11"/>
      <c r="D141" s="11"/>
      <c r="E141" s="11"/>
      <c r="F141" s="11"/>
      <c r="G141" s="11"/>
      <c r="H141" s="11"/>
      <c r="I141" s="11"/>
      <c r="J141" s="11"/>
      <c r="K141" s="11"/>
      <c r="L141" s="11"/>
      <c r="M141" s="11"/>
      <c r="N141" s="11"/>
      <c r="O141" s="11"/>
    </row>
    <row r="142" spans="1:15" ht="15.75">
      <c r="A142" s="11"/>
      <c r="B142" s="11"/>
      <c r="C142" s="11"/>
      <c r="D142" s="11"/>
      <c r="E142" s="11"/>
      <c r="F142" s="11"/>
      <c r="G142" s="11"/>
      <c r="H142" s="11"/>
      <c r="I142" s="11"/>
      <c r="J142" s="11"/>
      <c r="K142" s="11"/>
      <c r="L142" s="11"/>
      <c r="M142" s="11"/>
      <c r="N142" s="11"/>
      <c r="O142" s="11"/>
    </row>
    <row r="143" spans="1:15" ht="15.75">
      <c r="A143" s="11"/>
      <c r="B143" s="11"/>
      <c r="C143" s="11"/>
      <c r="D143" s="11"/>
      <c r="E143" s="11"/>
      <c r="F143" s="11"/>
      <c r="G143" s="11"/>
      <c r="H143" s="11"/>
      <c r="I143" s="11"/>
      <c r="J143" s="11"/>
      <c r="K143" s="11"/>
      <c r="L143" s="11"/>
      <c r="M143" s="11"/>
      <c r="N143" s="11"/>
      <c r="O143" s="11"/>
    </row>
    <row r="144" spans="1:15" ht="15.75">
      <c r="A144" s="11"/>
      <c r="B144" s="11"/>
      <c r="C144" s="11"/>
      <c r="D144" s="11"/>
      <c r="E144" s="11"/>
      <c r="F144" s="11"/>
      <c r="G144" s="11"/>
      <c r="H144" s="11"/>
      <c r="I144" s="11"/>
      <c r="J144" s="11"/>
      <c r="K144" s="11"/>
      <c r="L144" s="11"/>
      <c r="M144" s="11"/>
      <c r="N144" s="11"/>
      <c r="O144" s="11"/>
    </row>
    <row r="145" spans="1:15" ht="15.75">
      <c r="A145" s="11"/>
      <c r="B145" s="11"/>
      <c r="C145" s="11"/>
      <c r="D145" s="11"/>
      <c r="E145" s="11"/>
      <c r="F145" s="11"/>
      <c r="G145" s="11"/>
      <c r="H145" s="11"/>
      <c r="I145" s="11"/>
      <c r="J145" s="11"/>
      <c r="K145" s="11"/>
      <c r="L145" s="11"/>
      <c r="M145" s="11"/>
      <c r="N145" s="11"/>
      <c r="O145" s="11"/>
    </row>
    <row r="146" spans="1:15" ht="15.75">
      <c r="A146" s="11"/>
      <c r="B146" s="11"/>
      <c r="C146" s="11"/>
      <c r="D146" s="11"/>
      <c r="E146" s="11"/>
      <c r="F146" s="11"/>
      <c r="G146" s="11"/>
      <c r="H146" s="11"/>
      <c r="I146" s="11"/>
      <c r="J146" s="11"/>
      <c r="K146" s="11"/>
      <c r="L146" s="11"/>
      <c r="M146" s="11"/>
      <c r="N146" s="11"/>
      <c r="O146" s="11"/>
    </row>
    <row r="147" spans="1:15" ht="15.75">
      <c r="A147" s="11"/>
      <c r="B147" s="11"/>
      <c r="C147" s="11"/>
      <c r="D147" s="11"/>
      <c r="E147" s="11"/>
      <c r="F147" s="11"/>
      <c r="G147" s="11"/>
      <c r="H147" s="11"/>
      <c r="I147" s="11"/>
      <c r="J147" s="11"/>
      <c r="K147" s="11"/>
      <c r="L147" s="11"/>
      <c r="M147" s="11"/>
      <c r="N147" s="11"/>
      <c r="O147" s="11"/>
    </row>
    <row r="148" spans="1:15" ht="15.75">
      <c r="A148" s="11"/>
      <c r="B148" s="11"/>
      <c r="C148" s="11"/>
      <c r="D148" s="11"/>
      <c r="E148" s="11"/>
      <c r="F148" s="11"/>
      <c r="G148" s="11"/>
      <c r="H148" s="11"/>
      <c r="I148" s="11"/>
      <c r="J148" s="11"/>
      <c r="K148" s="11"/>
      <c r="L148" s="11"/>
      <c r="M148" s="11"/>
      <c r="N148" s="11"/>
      <c r="O148" s="11"/>
    </row>
    <row r="149" spans="1:15" ht="15.75">
      <c r="A149" s="11"/>
      <c r="B149" s="11"/>
      <c r="C149" s="11"/>
      <c r="D149" s="11"/>
      <c r="E149" s="11"/>
      <c r="F149" s="11"/>
      <c r="G149" s="11"/>
      <c r="H149" s="11"/>
      <c r="I149" s="11"/>
      <c r="J149" s="11"/>
      <c r="K149" s="11"/>
      <c r="L149" s="11"/>
      <c r="M149" s="11"/>
      <c r="N149" s="11"/>
      <c r="O149" s="11"/>
    </row>
    <row r="150" spans="1:15" ht="15.75">
      <c r="A150" s="11"/>
      <c r="B150" s="11"/>
      <c r="C150" s="11"/>
      <c r="D150" s="11"/>
      <c r="E150" s="11"/>
      <c r="F150" s="11"/>
      <c r="G150" s="11"/>
      <c r="H150" s="11"/>
      <c r="I150" s="11"/>
      <c r="J150" s="11"/>
      <c r="K150" s="11"/>
      <c r="L150" s="11"/>
      <c r="M150" s="11"/>
      <c r="N150" s="11"/>
      <c r="O150" s="11"/>
    </row>
    <row r="151" spans="1:15" ht="15.75">
      <c r="A151" s="11"/>
      <c r="B151" s="11"/>
      <c r="C151" s="11"/>
      <c r="D151" s="11"/>
      <c r="E151" s="11"/>
      <c r="F151" s="11"/>
      <c r="G151" s="11"/>
      <c r="H151" s="11"/>
      <c r="I151" s="11"/>
      <c r="J151" s="11"/>
      <c r="K151" s="11"/>
      <c r="L151" s="11"/>
      <c r="M151" s="11"/>
      <c r="N151" s="11"/>
      <c r="O151" s="11"/>
    </row>
    <row r="152" spans="1:15" ht="15.75">
      <c r="A152" s="11"/>
      <c r="B152" s="11"/>
      <c r="C152" s="11"/>
      <c r="D152" s="11"/>
      <c r="E152" s="11"/>
      <c r="F152" s="11"/>
      <c r="G152" s="11"/>
      <c r="H152" s="11"/>
      <c r="I152" s="11"/>
      <c r="J152" s="11"/>
      <c r="K152" s="11"/>
      <c r="L152" s="11"/>
      <c r="M152" s="11"/>
      <c r="N152" s="11"/>
      <c r="O152" s="11"/>
    </row>
    <row r="153" spans="1:15" ht="15.75">
      <c r="A153" s="11"/>
      <c r="B153" s="11"/>
      <c r="C153" s="11"/>
      <c r="D153" s="11"/>
      <c r="E153" s="11"/>
      <c r="F153" s="11"/>
      <c r="G153" s="11"/>
      <c r="H153" s="11"/>
      <c r="I153" s="11"/>
      <c r="J153" s="11"/>
      <c r="K153" s="11"/>
      <c r="L153" s="11"/>
      <c r="M153" s="11"/>
      <c r="N153" s="11"/>
      <c r="O153" s="11"/>
    </row>
    <row r="154" spans="1:15" ht="15.75">
      <c r="A154" s="11"/>
      <c r="B154" s="11"/>
      <c r="C154" s="11"/>
      <c r="D154" s="11"/>
      <c r="E154" s="11"/>
      <c r="F154" s="11"/>
      <c r="G154" s="11"/>
      <c r="H154" s="11"/>
      <c r="I154" s="11"/>
      <c r="J154" s="11"/>
      <c r="K154" s="11"/>
      <c r="L154" s="11"/>
      <c r="M154" s="11"/>
      <c r="N154" s="11"/>
      <c r="O154" s="11"/>
    </row>
    <row r="155" spans="1:15" ht="15.75">
      <c r="A155" s="11"/>
      <c r="B155" s="11"/>
      <c r="C155" s="11"/>
      <c r="D155" s="11"/>
      <c r="E155" s="11"/>
      <c r="F155" s="11"/>
      <c r="G155" s="11"/>
      <c r="H155" s="11"/>
      <c r="I155" s="11"/>
      <c r="J155" s="11"/>
      <c r="K155" s="11"/>
      <c r="L155" s="11"/>
      <c r="M155" s="11"/>
      <c r="N155" s="11"/>
      <c r="O155" s="11"/>
    </row>
    <row r="156" spans="1:15" ht="15.75">
      <c r="A156" s="11"/>
      <c r="B156" s="11"/>
      <c r="C156" s="11"/>
      <c r="D156" s="11"/>
      <c r="E156" s="11"/>
      <c r="F156" s="11"/>
      <c r="G156" s="11"/>
      <c r="H156" s="11"/>
      <c r="I156" s="11"/>
      <c r="J156" s="11"/>
      <c r="K156" s="11"/>
      <c r="L156" s="11"/>
      <c r="M156" s="11"/>
      <c r="N156" s="11"/>
      <c r="O156" s="11"/>
    </row>
    <row r="157" spans="1:15" ht="15.75">
      <c r="A157" s="11"/>
      <c r="B157" s="11"/>
      <c r="C157" s="11"/>
      <c r="D157" s="11"/>
      <c r="E157" s="11"/>
      <c r="F157" s="11"/>
      <c r="G157" s="11"/>
      <c r="H157" s="11"/>
      <c r="I157" s="11"/>
      <c r="J157" s="11"/>
      <c r="K157" s="11"/>
      <c r="L157" s="11"/>
      <c r="M157" s="11"/>
      <c r="N157" s="11"/>
      <c r="O157" s="11"/>
    </row>
    <row r="158" spans="1:15" ht="15.75">
      <c r="A158" s="11"/>
      <c r="B158" s="11"/>
      <c r="C158" s="11"/>
      <c r="D158" s="11"/>
      <c r="E158" s="11"/>
      <c r="F158" s="11"/>
      <c r="G158" s="11"/>
      <c r="H158" s="11"/>
      <c r="I158" s="11"/>
      <c r="J158" s="11"/>
      <c r="K158" s="11"/>
      <c r="L158" s="11"/>
      <c r="M158" s="11"/>
      <c r="N158" s="11"/>
      <c r="O158" s="11"/>
    </row>
    <row r="159" spans="1:15" ht="15.75">
      <c r="A159" s="11"/>
      <c r="B159" s="11"/>
      <c r="C159" s="11"/>
      <c r="D159" s="11"/>
      <c r="E159" s="11"/>
      <c r="F159" s="11"/>
      <c r="G159" s="11"/>
      <c r="H159" s="11"/>
      <c r="I159" s="11"/>
      <c r="J159" s="11"/>
      <c r="K159" s="11"/>
      <c r="L159" s="11"/>
      <c r="M159" s="11"/>
      <c r="N159" s="11"/>
      <c r="O159" s="11"/>
    </row>
    <row r="160" spans="1:15" ht="15.75">
      <c r="A160" s="11"/>
      <c r="B160" s="11"/>
      <c r="C160" s="11"/>
      <c r="D160" s="11"/>
      <c r="E160" s="11"/>
      <c r="F160" s="11"/>
      <c r="G160" s="11"/>
      <c r="H160" s="11"/>
      <c r="I160" s="11"/>
      <c r="J160" s="11"/>
      <c r="K160" s="11"/>
      <c r="L160" s="11"/>
      <c r="M160" s="11"/>
      <c r="N160" s="11"/>
      <c r="O160" s="11"/>
    </row>
    <row r="161" spans="1:15" ht="15.75">
      <c r="A161" s="11"/>
      <c r="B161" s="11"/>
      <c r="C161" s="11"/>
      <c r="D161" s="11"/>
      <c r="E161" s="11"/>
      <c r="F161" s="11"/>
      <c r="G161" s="11"/>
      <c r="H161" s="11"/>
      <c r="I161" s="11"/>
      <c r="J161" s="11"/>
      <c r="K161" s="11"/>
      <c r="L161" s="11"/>
      <c r="M161" s="11"/>
      <c r="N161" s="11"/>
      <c r="O161" s="11"/>
    </row>
    <row r="162" spans="1:15" ht="15.75">
      <c r="A162" s="11"/>
      <c r="B162" s="11"/>
      <c r="C162" s="11"/>
      <c r="D162" s="11"/>
      <c r="E162" s="11"/>
      <c r="F162" s="11"/>
      <c r="G162" s="11"/>
      <c r="H162" s="11"/>
      <c r="I162" s="11"/>
      <c r="J162" s="11"/>
      <c r="K162" s="11"/>
      <c r="L162" s="11"/>
      <c r="M162" s="11"/>
      <c r="N162" s="11"/>
      <c r="O162" s="11"/>
    </row>
    <row r="163" spans="1:15" ht="15.75">
      <c r="A163" s="11"/>
      <c r="B163" s="11"/>
      <c r="C163" s="11"/>
      <c r="D163" s="11"/>
      <c r="E163" s="11"/>
      <c r="F163" s="11"/>
      <c r="G163" s="11"/>
      <c r="H163" s="11"/>
      <c r="I163" s="11"/>
      <c r="J163" s="11"/>
      <c r="K163" s="11"/>
      <c r="L163" s="11"/>
      <c r="M163" s="11"/>
      <c r="N163" s="11"/>
      <c r="O163" s="11"/>
    </row>
    <row r="164" spans="1:15" ht="15.75">
      <c r="A164" s="11"/>
      <c r="B164" s="11"/>
      <c r="C164" s="11"/>
      <c r="D164" s="11"/>
      <c r="E164" s="11"/>
      <c r="F164" s="11"/>
      <c r="G164" s="11"/>
      <c r="H164" s="11"/>
      <c r="I164" s="11"/>
      <c r="J164" s="11"/>
      <c r="K164" s="11"/>
      <c r="L164" s="11"/>
      <c r="M164" s="11"/>
      <c r="N164" s="11"/>
      <c r="O164" s="11"/>
    </row>
    <row r="165" spans="1:15" ht="15.75">
      <c r="A165" s="11"/>
      <c r="B165" s="11"/>
      <c r="C165" s="11"/>
      <c r="D165" s="11"/>
      <c r="E165" s="11"/>
      <c r="F165" s="11"/>
      <c r="G165" s="11"/>
      <c r="H165" s="11"/>
      <c r="I165" s="11"/>
      <c r="J165" s="11"/>
      <c r="K165" s="11"/>
      <c r="L165" s="11"/>
      <c r="M165" s="11"/>
      <c r="N165" s="11"/>
      <c r="O165" s="11"/>
    </row>
    <row r="166" spans="1:15" ht="15.75">
      <c r="A166" s="11"/>
      <c r="B166" s="11"/>
      <c r="C166" s="11"/>
      <c r="D166" s="11"/>
      <c r="E166" s="11"/>
      <c r="F166" s="11"/>
      <c r="G166" s="11"/>
      <c r="H166" s="11"/>
      <c r="I166" s="11"/>
      <c r="J166" s="11"/>
      <c r="K166" s="11"/>
      <c r="L166" s="11"/>
      <c r="M166" s="11"/>
      <c r="N166" s="11"/>
      <c r="O166" s="11"/>
    </row>
    <row r="167" spans="1:15" ht="15.75">
      <c r="A167" s="11"/>
      <c r="B167" s="11"/>
      <c r="C167" s="11"/>
      <c r="D167" s="11"/>
      <c r="E167" s="11"/>
      <c r="F167" s="11"/>
      <c r="G167" s="11"/>
      <c r="H167" s="11"/>
      <c r="I167" s="11"/>
      <c r="J167" s="11"/>
      <c r="K167" s="11"/>
      <c r="L167" s="11"/>
      <c r="M167" s="11"/>
      <c r="N167" s="11"/>
      <c r="O167" s="11"/>
    </row>
    <row r="168" spans="1:15" ht="15.75">
      <c r="A168" s="11"/>
      <c r="B168" s="11"/>
      <c r="C168" s="11"/>
      <c r="D168" s="11"/>
      <c r="E168" s="11"/>
      <c r="F168" s="11"/>
      <c r="G168" s="11"/>
      <c r="H168" s="11"/>
      <c r="I168" s="11"/>
      <c r="J168" s="11"/>
      <c r="K168" s="11"/>
      <c r="L168" s="11"/>
      <c r="M168" s="11"/>
      <c r="N168" s="11"/>
      <c r="O168" s="11"/>
    </row>
    <row r="169" spans="1:15" ht="15.75">
      <c r="A169" s="11"/>
      <c r="B169" s="11"/>
      <c r="C169" s="11"/>
      <c r="D169" s="11"/>
      <c r="E169" s="11"/>
      <c r="F169" s="11"/>
      <c r="G169" s="11"/>
      <c r="H169" s="11"/>
      <c r="I169" s="11"/>
      <c r="J169" s="11"/>
      <c r="K169" s="11"/>
      <c r="L169" s="11"/>
      <c r="M169" s="11"/>
      <c r="N169" s="11"/>
      <c r="O169" s="11"/>
    </row>
    <row r="170" spans="1:15" ht="15.75">
      <c r="A170" s="11"/>
      <c r="B170" s="11"/>
      <c r="C170" s="11"/>
      <c r="D170" s="11"/>
      <c r="E170" s="11"/>
      <c r="F170" s="11"/>
      <c r="G170" s="11"/>
      <c r="H170" s="11"/>
      <c r="I170" s="11"/>
      <c r="J170" s="11"/>
      <c r="K170" s="11"/>
      <c r="L170" s="11"/>
      <c r="M170" s="11"/>
      <c r="N170" s="11"/>
      <c r="O170" s="11"/>
    </row>
    <row r="171" spans="1:15" ht="15.75">
      <c r="A171" s="11"/>
      <c r="B171" s="11"/>
      <c r="C171" s="11"/>
      <c r="D171" s="11"/>
      <c r="E171" s="11"/>
      <c r="F171" s="11"/>
      <c r="G171" s="11"/>
      <c r="H171" s="11"/>
      <c r="I171" s="11"/>
      <c r="J171" s="11"/>
      <c r="K171" s="11"/>
      <c r="L171" s="11"/>
      <c r="M171" s="11"/>
      <c r="N171" s="11"/>
      <c r="O171" s="11"/>
    </row>
    <row r="172" spans="1:15" ht="15.75">
      <c r="A172" s="11"/>
      <c r="B172" s="11"/>
      <c r="C172" s="11"/>
      <c r="D172" s="11"/>
      <c r="E172" s="11"/>
      <c r="F172" s="11"/>
      <c r="G172" s="11"/>
      <c r="H172" s="11"/>
      <c r="I172" s="11"/>
      <c r="J172" s="11"/>
      <c r="K172" s="11"/>
      <c r="L172" s="11"/>
      <c r="M172" s="11"/>
      <c r="N172" s="11"/>
      <c r="O172" s="11"/>
    </row>
    <row r="173" spans="1:15" ht="15.75">
      <c r="A173" s="11"/>
      <c r="B173" s="11"/>
      <c r="C173" s="11"/>
      <c r="D173" s="11"/>
      <c r="E173" s="11"/>
      <c r="F173" s="11"/>
      <c r="G173" s="11"/>
      <c r="H173" s="11"/>
      <c r="I173" s="11"/>
      <c r="J173" s="11"/>
      <c r="K173" s="11"/>
      <c r="L173" s="11"/>
      <c r="M173" s="11"/>
      <c r="N173" s="11"/>
      <c r="O173" s="11"/>
    </row>
    <row r="174" spans="1:15" ht="15.75">
      <c r="A174" s="11"/>
      <c r="B174" s="11"/>
      <c r="C174" s="11"/>
      <c r="D174" s="11"/>
      <c r="E174" s="11"/>
      <c r="F174" s="11"/>
      <c r="G174" s="11"/>
      <c r="H174" s="11"/>
      <c r="I174" s="11"/>
      <c r="J174" s="11"/>
      <c r="K174" s="11"/>
      <c r="L174" s="11"/>
      <c r="M174" s="11"/>
      <c r="N174" s="11"/>
      <c r="O174" s="11"/>
    </row>
    <row r="175" spans="1:15" ht="15.75">
      <c r="A175" s="11"/>
      <c r="B175" s="11"/>
      <c r="C175" s="11"/>
      <c r="D175" s="11"/>
      <c r="E175" s="11"/>
      <c r="F175" s="11"/>
      <c r="G175" s="11"/>
      <c r="H175" s="11"/>
      <c r="I175" s="11"/>
      <c r="J175" s="11"/>
      <c r="K175" s="11"/>
      <c r="L175" s="11"/>
      <c r="M175" s="11"/>
      <c r="N175" s="11"/>
      <c r="O175" s="11"/>
    </row>
    <row r="176" spans="1:15" ht="15.75">
      <c r="A176" s="11"/>
      <c r="B176" s="11"/>
      <c r="C176" s="11"/>
      <c r="D176" s="11"/>
      <c r="E176" s="11"/>
      <c r="F176" s="11"/>
      <c r="G176" s="11"/>
      <c r="H176" s="11"/>
      <c r="I176" s="11"/>
      <c r="J176" s="11"/>
      <c r="K176" s="11"/>
      <c r="L176" s="11"/>
      <c r="M176" s="11"/>
      <c r="N176" s="11"/>
      <c r="O176" s="11"/>
    </row>
    <row r="177" spans="1:15" ht="15.75">
      <c r="A177" s="11"/>
      <c r="B177" s="11"/>
      <c r="C177" s="11"/>
      <c r="D177" s="11"/>
      <c r="E177" s="11"/>
      <c r="F177" s="11"/>
      <c r="G177" s="11"/>
      <c r="H177" s="11"/>
      <c r="I177" s="11"/>
      <c r="J177" s="11"/>
      <c r="K177" s="11"/>
      <c r="L177" s="11"/>
      <c r="M177" s="11"/>
      <c r="N177" s="11"/>
      <c r="O177" s="11"/>
    </row>
    <row r="178" spans="1:15" ht="15.75">
      <c r="A178" s="11"/>
      <c r="B178" s="11"/>
      <c r="C178" s="11"/>
      <c r="D178" s="11"/>
      <c r="E178" s="11"/>
      <c r="F178" s="11"/>
      <c r="G178" s="11"/>
      <c r="H178" s="11"/>
      <c r="I178" s="11"/>
      <c r="J178" s="11"/>
      <c r="K178" s="11"/>
      <c r="L178" s="11"/>
      <c r="M178" s="11"/>
      <c r="N178" s="11"/>
      <c r="O178" s="11"/>
    </row>
    <row r="179" spans="1:15" ht="15.75">
      <c r="A179" s="11"/>
      <c r="B179" s="11"/>
      <c r="C179" s="11"/>
      <c r="D179" s="11"/>
      <c r="E179" s="11"/>
      <c r="F179" s="11"/>
      <c r="G179" s="11"/>
      <c r="H179" s="11"/>
      <c r="I179" s="11"/>
      <c r="J179" s="11"/>
      <c r="K179" s="11"/>
      <c r="L179" s="11"/>
      <c r="M179" s="11"/>
      <c r="N179" s="11"/>
      <c r="O179" s="11"/>
    </row>
    <row r="180" spans="1:15" ht="15.75">
      <c r="A180" s="11"/>
      <c r="B180" s="11"/>
      <c r="C180" s="11"/>
      <c r="D180" s="11"/>
      <c r="E180" s="11"/>
      <c r="F180" s="11"/>
      <c r="G180" s="11"/>
      <c r="H180" s="11"/>
      <c r="I180" s="11"/>
      <c r="J180" s="11"/>
      <c r="K180" s="11"/>
      <c r="L180" s="11"/>
      <c r="M180" s="11"/>
      <c r="N180" s="11"/>
      <c r="O180" s="11"/>
    </row>
    <row r="181" spans="1:15" ht="15.75">
      <c r="A181" s="11"/>
      <c r="B181" s="11"/>
      <c r="C181" s="11"/>
      <c r="D181" s="11"/>
      <c r="E181" s="11"/>
      <c r="F181" s="11"/>
      <c r="G181" s="11"/>
      <c r="H181" s="11"/>
      <c r="I181" s="11"/>
      <c r="J181" s="11"/>
      <c r="K181" s="11"/>
      <c r="L181" s="11"/>
      <c r="M181" s="11"/>
      <c r="N181" s="11"/>
      <c r="O181" s="11"/>
    </row>
    <row r="182" spans="1:15" ht="15.75">
      <c r="A182" s="11"/>
      <c r="B182" s="11"/>
      <c r="C182" s="11"/>
      <c r="D182" s="11"/>
      <c r="E182" s="11"/>
      <c r="F182" s="11"/>
      <c r="G182" s="11"/>
      <c r="H182" s="11"/>
      <c r="I182" s="11"/>
      <c r="J182" s="11"/>
      <c r="K182" s="11"/>
      <c r="L182" s="11"/>
      <c r="M182" s="11"/>
      <c r="N182" s="11"/>
      <c r="O182" s="11"/>
    </row>
    <row r="183" spans="1:15" ht="15.75">
      <c r="A183" s="11"/>
      <c r="B183" s="11"/>
      <c r="C183" s="11"/>
      <c r="D183" s="11"/>
      <c r="E183" s="11"/>
      <c r="F183" s="11"/>
      <c r="G183" s="11"/>
      <c r="H183" s="11"/>
      <c r="I183" s="11"/>
      <c r="J183" s="11"/>
      <c r="K183" s="11"/>
      <c r="L183" s="11"/>
      <c r="M183" s="11"/>
      <c r="N183" s="11"/>
      <c r="O183" s="11"/>
    </row>
    <row r="184" spans="1:15" ht="15.75">
      <c r="A184" s="11"/>
      <c r="B184" s="11"/>
      <c r="C184" s="11"/>
      <c r="D184" s="11"/>
      <c r="E184" s="11"/>
      <c r="F184" s="11"/>
      <c r="G184" s="11"/>
      <c r="H184" s="11"/>
      <c r="I184" s="11"/>
      <c r="J184" s="11"/>
      <c r="K184" s="11"/>
      <c r="L184" s="11"/>
      <c r="M184" s="11"/>
      <c r="N184" s="11"/>
      <c r="O184" s="11"/>
    </row>
    <row r="185" spans="1:15" ht="15.75">
      <c r="A185" s="11"/>
      <c r="B185" s="11"/>
      <c r="C185" s="11"/>
      <c r="D185" s="11"/>
      <c r="E185" s="11"/>
      <c r="F185" s="11"/>
      <c r="G185" s="11"/>
      <c r="H185" s="11"/>
      <c r="I185" s="11"/>
      <c r="J185" s="11"/>
      <c r="K185" s="11"/>
      <c r="L185" s="11"/>
      <c r="M185" s="11"/>
      <c r="N185" s="11"/>
      <c r="O185" s="11"/>
    </row>
    <row r="186" spans="1:15" ht="15.75">
      <c r="A186" s="11"/>
      <c r="B186" s="11"/>
      <c r="C186" s="11"/>
      <c r="D186" s="11"/>
      <c r="E186" s="11"/>
      <c r="F186" s="11"/>
      <c r="G186" s="11"/>
      <c r="H186" s="11"/>
      <c r="I186" s="11"/>
      <c r="J186" s="11"/>
      <c r="K186" s="11"/>
      <c r="L186" s="11"/>
      <c r="M186" s="11"/>
      <c r="N186" s="11"/>
      <c r="O186" s="11"/>
    </row>
    <row r="187" spans="1:15" ht="15.75">
      <c r="A187" s="11"/>
      <c r="B187" s="11"/>
      <c r="C187" s="11"/>
      <c r="D187" s="11"/>
      <c r="E187" s="11"/>
      <c r="F187" s="11"/>
      <c r="G187" s="11"/>
      <c r="H187" s="11"/>
      <c r="I187" s="11"/>
      <c r="J187" s="11"/>
      <c r="K187" s="11"/>
      <c r="L187" s="11"/>
      <c r="M187" s="11"/>
      <c r="N187" s="11"/>
      <c r="O187" s="11"/>
    </row>
    <row r="188" spans="1:15" ht="15.75">
      <c r="A188" s="11"/>
      <c r="B188" s="11"/>
      <c r="C188" s="11"/>
      <c r="D188" s="11"/>
      <c r="E188" s="11"/>
      <c r="F188" s="11"/>
      <c r="G188" s="11"/>
      <c r="H188" s="11"/>
      <c r="I188" s="11"/>
      <c r="J188" s="11"/>
      <c r="K188" s="11"/>
      <c r="L188" s="11"/>
      <c r="M188" s="11"/>
      <c r="N188" s="11"/>
      <c r="O188" s="11"/>
    </row>
    <row r="189" spans="1:15" ht="15.75">
      <c r="A189" s="11"/>
      <c r="B189" s="11"/>
      <c r="C189" s="11"/>
      <c r="D189" s="11"/>
      <c r="E189" s="11"/>
      <c r="F189" s="11"/>
      <c r="G189" s="11"/>
      <c r="H189" s="11"/>
      <c r="I189" s="11"/>
      <c r="J189" s="11"/>
      <c r="K189" s="11"/>
      <c r="L189" s="11"/>
      <c r="M189" s="11"/>
      <c r="N189" s="11"/>
      <c r="O189" s="11"/>
    </row>
    <row r="190" spans="1:15" ht="15.75">
      <c r="A190" s="11"/>
      <c r="B190" s="11"/>
      <c r="C190" s="11"/>
      <c r="D190" s="11"/>
      <c r="E190" s="11"/>
      <c r="F190" s="11"/>
      <c r="G190" s="11"/>
      <c r="H190" s="11"/>
      <c r="I190" s="11"/>
      <c r="J190" s="11"/>
      <c r="K190" s="11"/>
      <c r="L190" s="11"/>
      <c r="M190" s="11"/>
      <c r="N190" s="11"/>
      <c r="O190" s="11"/>
    </row>
    <row r="191" spans="1:15" ht="15.75">
      <c r="A191" s="11"/>
      <c r="B191" s="11"/>
      <c r="C191" s="11"/>
      <c r="D191" s="11"/>
      <c r="E191" s="11"/>
      <c r="F191" s="11"/>
      <c r="G191" s="11"/>
      <c r="H191" s="11"/>
      <c r="I191" s="11"/>
      <c r="J191" s="11"/>
      <c r="K191" s="11"/>
      <c r="L191" s="11"/>
      <c r="M191" s="11"/>
      <c r="N191" s="11"/>
      <c r="O191" s="11"/>
    </row>
    <row r="192" spans="1:15" ht="15.75">
      <c r="A192" s="11"/>
      <c r="B192" s="11"/>
      <c r="C192" s="11"/>
      <c r="D192" s="11"/>
      <c r="E192" s="11"/>
      <c r="F192" s="11"/>
      <c r="G192" s="11"/>
      <c r="H192" s="11"/>
      <c r="I192" s="11"/>
      <c r="J192" s="11"/>
      <c r="K192" s="11"/>
      <c r="L192" s="11"/>
      <c r="M192" s="11"/>
      <c r="N192" s="11"/>
      <c r="O192" s="11"/>
    </row>
    <row r="193" spans="1:15" ht="15.75">
      <c r="A193" s="11"/>
      <c r="B193" s="11"/>
      <c r="C193" s="11"/>
      <c r="D193" s="11"/>
      <c r="E193" s="11"/>
      <c r="F193" s="11"/>
      <c r="G193" s="11"/>
      <c r="H193" s="11"/>
      <c r="I193" s="11"/>
      <c r="J193" s="11"/>
      <c r="K193" s="11"/>
      <c r="L193" s="11"/>
      <c r="M193" s="11"/>
      <c r="N193" s="11"/>
      <c r="O193" s="11"/>
    </row>
    <row r="194" spans="1:15" ht="15.75">
      <c r="A194" s="11"/>
      <c r="B194" s="11"/>
      <c r="C194" s="11"/>
      <c r="D194" s="11"/>
      <c r="E194" s="11"/>
      <c r="F194" s="11"/>
      <c r="G194" s="11"/>
      <c r="H194" s="11"/>
      <c r="I194" s="11"/>
      <c r="J194" s="11"/>
      <c r="K194" s="11"/>
      <c r="L194" s="11"/>
      <c r="M194" s="11"/>
      <c r="N194" s="11"/>
      <c r="O194" s="11"/>
    </row>
    <row r="195" spans="1:15" ht="15.75">
      <c r="A195" s="11"/>
      <c r="B195" s="11"/>
      <c r="C195" s="11"/>
      <c r="D195" s="11"/>
      <c r="E195" s="11"/>
      <c r="F195" s="11"/>
      <c r="G195" s="11"/>
      <c r="H195" s="11"/>
      <c r="I195" s="11"/>
      <c r="J195" s="11"/>
      <c r="K195" s="11"/>
      <c r="L195" s="11"/>
      <c r="M195" s="11"/>
      <c r="N195" s="11"/>
      <c r="O195" s="11"/>
    </row>
    <row r="196" spans="1:15" ht="15.75">
      <c r="A196" s="11"/>
      <c r="B196" s="11"/>
      <c r="C196" s="11"/>
      <c r="D196" s="11"/>
      <c r="E196" s="11"/>
      <c r="F196" s="11"/>
      <c r="G196" s="11"/>
      <c r="H196" s="11"/>
      <c r="I196" s="11"/>
      <c r="J196" s="11"/>
      <c r="K196" s="11"/>
      <c r="L196" s="11"/>
      <c r="M196" s="11"/>
      <c r="N196" s="11"/>
      <c r="O196" s="11"/>
    </row>
    <row r="197" spans="1:15" ht="15.75">
      <c r="A197" s="11"/>
      <c r="B197" s="11"/>
      <c r="C197" s="11"/>
      <c r="D197" s="11"/>
      <c r="E197" s="11"/>
      <c r="F197" s="11"/>
      <c r="G197" s="11"/>
      <c r="H197" s="11"/>
      <c r="I197" s="11"/>
      <c r="J197" s="11"/>
      <c r="K197" s="11"/>
      <c r="L197" s="11"/>
      <c r="M197" s="11"/>
      <c r="N197" s="11"/>
      <c r="O197" s="11"/>
    </row>
    <row r="198" spans="1:15" ht="15.75">
      <c r="A198" s="11"/>
      <c r="B198" s="11"/>
      <c r="C198" s="11"/>
      <c r="D198" s="11"/>
      <c r="E198" s="11"/>
      <c r="F198" s="11"/>
      <c r="G198" s="11"/>
      <c r="H198" s="11"/>
      <c r="I198" s="11"/>
      <c r="J198" s="11"/>
      <c r="K198" s="11"/>
      <c r="L198" s="11"/>
      <c r="M198" s="11"/>
      <c r="N198" s="11"/>
      <c r="O198" s="11"/>
    </row>
    <row r="199" spans="1:15" ht="15.75">
      <c r="A199" s="11"/>
      <c r="B199" s="11"/>
      <c r="C199" s="11"/>
      <c r="D199" s="11"/>
      <c r="E199" s="11"/>
      <c r="F199" s="11"/>
      <c r="G199" s="11"/>
      <c r="H199" s="11"/>
      <c r="I199" s="11"/>
      <c r="J199" s="11"/>
      <c r="K199" s="11"/>
      <c r="L199" s="11"/>
      <c r="M199" s="11"/>
      <c r="N199" s="11"/>
      <c r="O199" s="11"/>
    </row>
    <row r="200" spans="1:15" ht="15.75">
      <c r="A200" s="11"/>
      <c r="B200" s="11"/>
      <c r="C200" s="11"/>
      <c r="D200" s="11"/>
      <c r="E200" s="11"/>
      <c r="F200" s="11"/>
      <c r="G200" s="11"/>
      <c r="H200" s="11"/>
      <c r="I200" s="11"/>
      <c r="J200" s="11"/>
      <c r="K200" s="11"/>
      <c r="L200" s="11"/>
      <c r="M200" s="11"/>
      <c r="N200" s="11"/>
      <c r="O200" s="11"/>
    </row>
    <row r="201" spans="1:15" ht="15.75">
      <c r="A201" s="11"/>
      <c r="B201" s="11"/>
      <c r="C201" s="11"/>
      <c r="D201" s="11"/>
      <c r="E201" s="11"/>
      <c r="F201" s="11"/>
      <c r="G201" s="11"/>
      <c r="H201" s="11"/>
      <c r="I201" s="11"/>
      <c r="J201" s="11"/>
      <c r="K201" s="11"/>
      <c r="L201" s="11"/>
      <c r="M201" s="11"/>
      <c r="N201" s="11"/>
      <c r="O201" s="11"/>
    </row>
    <row r="202" spans="1:15" ht="15.75">
      <c r="A202" s="11"/>
      <c r="B202" s="11"/>
      <c r="C202" s="11"/>
      <c r="D202" s="11"/>
      <c r="E202" s="11"/>
      <c r="F202" s="11"/>
      <c r="G202" s="11"/>
      <c r="H202" s="11"/>
      <c r="I202" s="11"/>
      <c r="J202" s="11"/>
      <c r="K202" s="11"/>
      <c r="L202" s="11"/>
      <c r="M202" s="11"/>
      <c r="N202" s="11"/>
      <c r="O202" s="11"/>
    </row>
    <row r="203" spans="1:15" ht="15.75">
      <c r="A203" s="11"/>
      <c r="B203" s="11"/>
      <c r="C203" s="11"/>
      <c r="D203" s="11"/>
      <c r="E203" s="11"/>
      <c r="F203" s="11"/>
      <c r="G203" s="11"/>
      <c r="H203" s="11"/>
      <c r="I203" s="11"/>
      <c r="J203" s="11"/>
      <c r="K203" s="11"/>
      <c r="L203" s="11"/>
      <c r="M203" s="11"/>
      <c r="N203" s="11"/>
      <c r="O203" s="11"/>
    </row>
    <row r="204" spans="1:15" ht="15.75">
      <c r="A204" s="11"/>
      <c r="B204" s="11"/>
      <c r="C204" s="11"/>
      <c r="D204" s="11"/>
      <c r="E204" s="11"/>
      <c r="F204" s="11"/>
      <c r="G204" s="11"/>
      <c r="H204" s="11"/>
      <c r="I204" s="11"/>
      <c r="J204" s="11"/>
      <c r="K204" s="11"/>
      <c r="L204" s="11"/>
      <c r="M204" s="11"/>
      <c r="N204" s="11"/>
      <c r="O204" s="11"/>
    </row>
    <row r="205" spans="1:15" ht="15.75">
      <c r="A205" s="11"/>
      <c r="B205" s="11"/>
      <c r="C205" s="11"/>
      <c r="D205" s="11"/>
      <c r="E205" s="11"/>
      <c r="F205" s="11"/>
      <c r="G205" s="11"/>
      <c r="H205" s="11"/>
      <c r="I205" s="11"/>
      <c r="J205" s="11"/>
      <c r="K205" s="11"/>
      <c r="L205" s="11"/>
      <c r="M205" s="11"/>
      <c r="N205" s="11"/>
      <c r="O205" s="11"/>
    </row>
    <row r="206" spans="1:15" ht="15.75">
      <c r="A206" s="11"/>
      <c r="B206" s="11"/>
      <c r="C206" s="11"/>
      <c r="D206" s="11"/>
      <c r="E206" s="11"/>
      <c r="F206" s="11"/>
      <c r="G206" s="11"/>
      <c r="H206" s="11"/>
      <c r="I206" s="11"/>
      <c r="J206" s="11"/>
      <c r="K206" s="11"/>
      <c r="L206" s="11"/>
      <c r="M206" s="11"/>
      <c r="N206" s="11"/>
      <c r="O206" s="11"/>
    </row>
    <row r="207" spans="1:15" ht="15.75">
      <c r="A207" s="11"/>
      <c r="B207" s="11"/>
      <c r="C207" s="11"/>
      <c r="D207" s="11"/>
      <c r="E207" s="11"/>
      <c r="F207" s="11"/>
      <c r="G207" s="11"/>
      <c r="H207" s="11"/>
      <c r="I207" s="11"/>
      <c r="J207" s="11"/>
      <c r="K207" s="11"/>
      <c r="L207" s="11"/>
      <c r="M207" s="11"/>
      <c r="N207" s="11"/>
      <c r="O207" s="11"/>
    </row>
    <row r="208" spans="1:15" ht="15.75">
      <c r="A208" s="11"/>
      <c r="B208" s="11"/>
      <c r="C208" s="11"/>
      <c r="D208" s="11"/>
      <c r="E208" s="11"/>
      <c r="F208" s="11"/>
      <c r="G208" s="11"/>
      <c r="H208" s="11"/>
      <c r="I208" s="11"/>
      <c r="J208" s="11"/>
      <c r="K208" s="11"/>
      <c r="L208" s="11"/>
      <c r="M208" s="11"/>
      <c r="N208" s="11"/>
      <c r="O208" s="11"/>
    </row>
    <row r="209" spans="1:15" ht="15.75">
      <c r="A209" s="11"/>
      <c r="B209" s="11"/>
      <c r="C209" s="11"/>
      <c r="D209" s="11"/>
      <c r="E209" s="11"/>
      <c r="F209" s="11"/>
      <c r="G209" s="11"/>
      <c r="H209" s="11"/>
      <c r="I209" s="11"/>
      <c r="J209" s="11"/>
      <c r="K209" s="11"/>
      <c r="L209" s="11"/>
      <c r="M209" s="11"/>
      <c r="N209" s="11"/>
      <c r="O209" s="11"/>
    </row>
    <row r="210" spans="1:15" ht="15.75">
      <c r="A210" s="11"/>
      <c r="B210" s="11"/>
      <c r="C210" s="11"/>
      <c r="D210" s="11"/>
      <c r="E210" s="11"/>
      <c r="F210" s="11"/>
      <c r="G210" s="11"/>
      <c r="H210" s="11"/>
      <c r="I210" s="11"/>
      <c r="J210" s="11"/>
      <c r="K210" s="11"/>
      <c r="L210" s="11"/>
      <c r="M210" s="11"/>
      <c r="N210" s="11"/>
      <c r="O210" s="11"/>
    </row>
    <row r="211" spans="1:15" ht="15.75">
      <c r="A211" s="11"/>
      <c r="B211" s="11"/>
      <c r="C211" s="11"/>
      <c r="D211" s="11"/>
      <c r="E211" s="11"/>
      <c r="F211" s="11"/>
      <c r="G211" s="11"/>
      <c r="H211" s="11"/>
      <c r="I211" s="11"/>
      <c r="J211" s="11"/>
      <c r="K211" s="11"/>
      <c r="L211" s="11"/>
      <c r="M211" s="11"/>
      <c r="N211" s="11"/>
      <c r="O211" s="11"/>
    </row>
    <row r="212" spans="1:15" ht="15.75">
      <c r="A212" s="11"/>
      <c r="B212" s="11"/>
      <c r="C212" s="11"/>
      <c r="D212" s="11"/>
      <c r="E212" s="11"/>
      <c r="F212" s="11"/>
      <c r="G212" s="11"/>
      <c r="H212" s="11"/>
      <c r="I212" s="11"/>
      <c r="J212" s="11"/>
      <c r="K212" s="11"/>
      <c r="L212" s="11"/>
      <c r="M212" s="11"/>
      <c r="N212" s="11"/>
      <c r="O212" s="11"/>
    </row>
    <row r="213" spans="1:15" ht="15.75">
      <c r="A213" s="11"/>
      <c r="B213" s="11"/>
      <c r="C213" s="11"/>
      <c r="D213" s="11"/>
      <c r="E213" s="11"/>
      <c r="F213" s="11"/>
      <c r="G213" s="11"/>
      <c r="H213" s="11"/>
      <c r="I213" s="11"/>
      <c r="J213" s="11"/>
      <c r="K213" s="11"/>
      <c r="L213" s="11"/>
      <c r="M213" s="11"/>
      <c r="N213" s="11"/>
      <c r="O213" s="11"/>
    </row>
    <row r="214" spans="1:15" ht="15.75">
      <c r="A214" s="11"/>
      <c r="B214" s="11"/>
      <c r="C214" s="11"/>
      <c r="D214" s="11"/>
      <c r="E214" s="11"/>
      <c r="F214" s="11"/>
      <c r="G214" s="11"/>
      <c r="H214" s="11"/>
      <c r="I214" s="11"/>
      <c r="J214" s="11"/>
      <c r="K214" s="11"/>
      <c r="L214" s="11"/>
      <c r="M214" s="11"/>
      <c r="N214" s="11"/>
      <c r="O214" s="11"/>
    </row>
    <row r="215" spans="1:15" ht="15.75">
      <c r="A215" s="11"/>
      <c r="B215" s="11"/>
      <c r="C215" s="11"/>
      <c r="D215" s="11"/>
      <c r="E215" s="11"/>
      <c r="F215" s="11"/>
      <c r="G215" s="11"/>
      <c r="H215" s="11"/>
      <c r="I215" s="11"/>
      <c r="J215" s="11"/>
      <c r="K215" s="11"/>
      <c r="L215" s="11"/>
      <c r="M215" s="11"/>
      <c r="N215" s="11"/>
      <c r="O215" s="11"/>
    </row>
    <row r="216" spans="1:15" ht="15.75">
      <c r="A216" s="11"/>
      <c r="B216" s="11"/>
      <c r="C216" s="11"/>
      <c r="D216" s="11"/>
      <c r="E216" s="11"/>
      <c r="F216" s="11"/>
      <c r="G216" s="11"/>
      <c r="H216" s="11"/>
      <c r="I216" s="11"/>
      <c r="J216" s="11"/>
      <c r="K216" s="11"/>
      <c r="L216" s="11"/>
      <c r="M216" s="11"/>
      <c r="N216" s="11"/>
      <c r="O216" s="11"/>
    </row>
    <row r="217" spans="1:15" ht="15.75">
      <c r="A217" s="11"/>
      <c r="B217" s="11"/>
      <c r="C217" s="11"/>
      <c r="D217" s="11"/>
      <c r="E217" s="11"/>
      <c r="F217" s="11"/>
      <c r="G217" s="11"/>
      <c r="H217" s="11"/>
      <c r="I217" s="11"/>
      <c r="J217" s="11"/>
      <c r="K217" s="11"/>
      <c r="L217" s="11"/>
      <c r="M217" s="11"/>
      <c r="N217" s="11"/>
      <c r="O217" s="11"/>
    </row>
    <row r="218" spans="1:15" ht="15.75">
      <c r="A218" s="11"/>
      <c r="B218" s="11"/>
      <c r="C218" s="11"/>
      <c r="D218" s="11"/>
      <c r="E218" s="11"/>
      <c r="F218" s="11"/>
      <c r="G218" s="11"/>
      <c r="H218" s="11"/>
      <c r="I218" s="11"/>
      <c r="J218" s="11"/>
      <c r="K218" s="11"/>
      <c r="L218" s="11"/>
      <c r="M218" s="11"/>
      <c r="N218" s="11"/>
      <c r="O218" s="11"/>
    </row>
  </sheetData>
  <sheetProtection/>
  <mergeCells count="16">
    <mergeCell ref="A1:O1"/>
    <mergeCell ref="A2:O2"/>
    <mergeCell ref="G7:O7"/>
    <mergeCell ref="G8:O8"/>
    <mergeCell ref="B3:E3"/>
    <mergeCell ref="B4:F4"/>
    <mergeCell ref="B5:E5"/>
    <mergeCell ref="F87:G87"/>
    <mergeCell ref="F88:G88"/>
    <mergeCell ref="F90:G90"/>
    <mergeCell ref="G4:H4"/>
    <mergeCell ref="J9:K10"/>
    <mergeCell ref="B83:E83"/>
    <mergeCell ref="B84:C84"/>
    <mergeCell ref="F84:G84"/>
    <mergeCell ref="B85:C8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85"/>
  <sheetViews>
    <sheetView zoomScale="77" zoomScaleNormal="77" zoomScalePageLayoutView="0" workbookViewId="0" topLeftCell="A1">
      <selection activeCell="C10" sqref="C10:C77"/>
    </sheetView>
  </sheetViews>
  <sheetFormatPr defaultColWidth="9.00390625" defaultRowHeight="12.75"/>
  <cols>
    <col min="4" max="4" width="14.375" style="0" customWidth="1"/>
    <col min="5" max="5" width="12.25390625" style="0" customWidth="1"/>
    <col min="6" max="6" width="15.375" style="0" customWidth="1"/>
    <col min="7" max="7" width="16.25390625" style="0" customWidth="1"/>
    <col min="8" max="8" width="79.625" style="0" customWidth="1"/>
    <col min="12" max="12" width="11.625" style="0" customWidth="1"/>
    <col min="13" max="13" width="12.125" style="0" customWidth="1"/>
    <col min="14" max="14" width="11.375" style="0" customWidth="1"/>
    <col min="15" max="15" width="11.125" style="0" customWidth="1"/>
  </cols>
  <sheetData>
    <row r="1" spans="1:15" ht="12.75">
      <c r="A1" s="117" t="s">
        <v>8</v>
      </c>
      <c r="B1" s="117"/>
      <c r="C1" s="117"/>
      <c r="D1" s="117"/>
      <c r="E1" s="117"/>
      <c r="F1" s="117"/>
      <c r="G1" s="117"/>
      <c r="H1" s="117"/>
      <c r="I1" s="117"/>
      <c r="J1" s="117"/>
      <c r="K1" s="117"/>
      <c r="L1" s="117"/>
      <c r="M1" s="117"/>
      <c r="N1" s="117"/>
      <c r="O1" s="117"/>
    </row>
    <row r="2" spans="1:15" ht="15.75">
      <c r="A2" s="114" t="s">
        <v>562</v>
      </c>
      <c r="B2" s="114"/>
      <c r="C2" s="114"/>
      <c r="D2" s="114"/>
      <c r="E2" s="114"/>
      <c r="F2" s="114"/>
      <c r="G2" s="114"/>
      <c r="H2" s="114"/>
      <c r="I2" s="114"/>
      <c r="J2" s="114"/>
      <c r="K2" s="114"/>
      <c r="L2" s="114"/>
      <c r="M2" s="114"/>
      <c r="N2" s="114"/>
      <c r="O2" s="114"/>
    </row>
    <row r="3" spans="1:15" ht="15.75">
      <c r="A3" s="3"/>
      <c r="B3" s="110" t="s">
        <v>19</v>
      </c>
      <c r="C3" s="110"/>
      <c r="D3" s="110"/>
      <c r="E3" s="110"/>
      <c r="F3" s="5"/>
      <c r="G3" s="3"/>
      <c r="H3" s="3"/>
      <c r="I3" s="3"/>
      <c r="J3" s="47"/>
      <c r="K3" s="47"/>
      <c r="L3" s="3"/>
      <c r="M3" s="3"/>
      <c r="N3" s="3"/>
      <c r="O3" s="3"/>
    </row>
    <row r="4" spans="1:15" ht="15.75">
      <c r="A4" s="3"/>
      <c r="B4" s="110" t="s">
        <v>20</v>
      </c>
      <c r="C4" s="110"/>
      <c r="D4" s="110"/>
      <c r="E4" s="110"/>
      <c r="F4" s="110"/>
      <c r="G4" s="110" t="s">
        <v>563</v>
      </c>
      <c r="H4" s="110"/>
      <c r="I4" s="3"/>
      <c r="J4" s="47"/>
      <c r="K4" s="47"/>
      <c r="L4" s="3"/>
      <c r="M4" s="3"/>
      <c r="N4" s="3"/>
      <c r="O4" s="3"/>
    </row>
    <row r="5" spans="1:15" ht="15.75">
      <c r="A5" s="3"/>
      <c r="B5" s="110" t="s">
        <v>15</v>
      </c>
      <c r="C5" s="110"/>
      <c r="D5" s="110"/>
      <c r="E5" s="110"/>
      <c r="F5" s="5"/>
      <c r="G5" s="4" t="s">
        <v>325</v>
      </c>
      <c r="H5" s="3"/>
      <c r="I5" s="3"/>
      <c r="J5" s="47"/>
      <c r="K5" s="47"/>
      <c r="L5" s="3"/>
      <c r="M5" s="3"/>
      <c r="N5" s="3"/>
      <c r="O5" s="3"/>
    </row>
    <row r="6" spans="1:15" ht="15.75">
      <c r="A6" s="3"/>
      <c r="B6" s="6" t="s">
        <v>16</v>
      </c>
      <c r="C6" s="6"/>
      <c r="D6" s="6"/>
      <c r="E6" s="6"/>
      <c r="F6" s="6"/>
      <c r="G6" s="4">
        <v>8</v>
      </c>
      <c r="H6" s="3"/>
      <c r="I6" s="3"/>
      <c r="J6" s="47"/>
      <c r="K6" s="47"/>
      <c r="L6" s="3"/>
      <c r="M6" s="3"/>
      <c r="N6" s="3"/>
      <c r="O6" s="3"/>
    </row>
    <row r="7" spans="1:15" ht="15.75">
      <c r="A7" s="7"/>
      <c r="B7" s="8" t="s">
        <v>17</v>
      </c>
      <c r="C7" s="9"/>
      <c r="D7" s="9"/>
      <c r="E7" s="10"/>
      <c r="F7" s="11"/>
      <c r="G7" s="115">
        <v>45254</v>
      </c>
      <c r="H7" s="115"/>
      <c r="I7" s="115"/>
      <c r="J7" s="115"/>
      <c r="K7" s="115"/>
      <c r="L7" s="115"/>
      <c r="M7" s="115"/>
      <c r="N7" s="115"/>
      <c r="O7" s="115"/>
    </row>
    <row r="8" spans="1:15" ht="15.75">
      <c r="A8" s="7"/>
      <c r="B8" s="9" t="s">
        <v>6</v>
      </c>
      <c r="C8" s="9"/>
      <c r="D8" s="9"/>
      <c r="E8" s="9"/>
      <c r="F8" s="11"/>
      <c r="G8" s="116">
        <v>30</v>
      </c>
      <c r="H8" s="116"/>
      <c r="I8" s="116"/>
      <c r="J8" s="116"/>
      <c r="K8" s="116"/>
      <c r="L8" s="116"/>
      <c r="M8" s="116"/>
      <c r="N8" s="116"/>
      <c r="O8" s="116"/>
    </row>
    <row r="9" spans="1:15" ht="15.75">
      <c r="A9" s="12"/>
      <c r="B9" s="13"/>
      <c r="C9" s="14"/>
      <c r="D9" s="15"/>
      <c r="E9" s="15"/>
      <c r="F9" s="15"/>
      <c r="G9" s="15"/>
      <c r="H9" s="15"/>
      <c r="I9" s="13"/>
      <c r="J9" s="58"/>
      <c r="K9" s="59"/>
      <c r="L9" s="18"/>
      <c r="M9" s="18"/>
      <c r="N9" s="19"/>
      <c r="O9" s="20"/>
    </row>
    <row r="10" spans="1:15" ht="31.5">
      <c r="A10" s="12"/>
      <c r="B10" s="21" t="s">
        <v>0</v>
      </c>
      <c r="C10" s="22"/>
      <c r="D10" s="23" t="s">
        <v>1</v>
      </c>
      <c r="E10" s="23" t="s">
        <v>2</v>
      </c>
      <c r="F10" s="23" t="s">
        <v>3</v>
      </c>
      <c r="G10" s="23" t="s">
        <v>12</v>
      </c>
      <c r="H10" s="24" t="s">
        <v>18</v>
      </c>
      <c r="I10" s="24" t="s">
        <v>14</v>
      </c>
      <c r="J10" s="25">
        <v>1</v>
      </c>
      <c r="K10" s="26">
        <v>2</v>
      </c>
      <c r="L10" s="60" t="s">
        <v>564</v>
      </c>
      <c r="M10" s="23" t="s">
        <v>9</v>
      </c>
      <c r="N10" s="23" t="s">
        <v>10</v>
      </c>
      <c r="O10" s="24" t="s">
        <v>11</v>
      </c>
    </row>
    <row r="11" spans="1:15" ht="15.75">
      <c r="A11" s="12"/>
      <c r="B11" s="36">
        <v>1</v>
      </c>
      <c r="C11" s="36"/>
      <c r="D11" s="32" t="s">
        <v>565</v>
      </c>
      <c r="E11" s="32" t="s">
        <v>123</v>
      </c>
      <c r="F11" s="32" t="s">
        <v>141</v>
      </c>
      <c r="G11" s="32" t="s">
        <v>344</v>
      </c>
      <c r="H11" s="32" t="s">
        <v>54</v>
      </c>
      <c r="I11" s="36">
        <v>8</v>
      </c>
      <c r="J11" s="61">
        <v>18</v>
      </c>
      <c r="K11" s="61">
        <v>10</v>
      </c>
      <c r="L11" s="38">
        <v>28</v>
      </c>
      <c r="M11" s="38">
        <v>93.3</v>
      </c>
      <c r="N11" s="39"/>
      <c r="O11" s="39"/>
    </row>
    <row r="12" spans="1:15" ht="15.75">
      <c r="A12" s="12"/>
      <c r="B12" s="36">
        <v>2</v>
      </c>
      <c r="C12" s="36"/>
      <c r="D12" s="32" t="s">
        <v>566</v>
      </c>
      <c r="E12" s="32" t="s">
        <v>567</v>
      </c>
      <c r="F12" s="32" t="s">
        <v>568</v>
      </c>
      <c r="G12" s="32" t="s">
        <v>344</v>
      </c>
      <c r="H12" s="32" t="s">
        <v>54</v>
      </c>
      <c r="I12" s="36">
        <v>8</v>
      </c>
      <c r="J12" s="61">
        <v>17</v>
      </c>
      <c r="K12" s="61">
        <v>10</v>
      </c>
      <c r="L12" s="38">
        <v>27</v>
      </c>
      <c r="M12" s="38">
        <v>90</v>
      </c>
      <c r="N12" s="39"/>
      <c r="O12" s="39"/>
    </row>
    <row r="13" spans="1:15" ht="15.75">
      <c r="A13" s="12"/>
      <c r="B13" s="36">
        <v>3</v>
      </c>
      <c r="C13" s="36"/>
      <c r="D13" s="32" t="s">
        <v>569</v>
      </c>
      <c r="E13" s="32" t="s">
        <v>127</v>
      </c>
      <c r="F13" s="32" t="s">
        <v>66</v>
      </c>
      <c r="G13" s="32" t="s">
        <v>344</v>
      </c>
      <c r="H13" s="32" t="s">
        <v>51</v>
      </c>
      <c r="I13" s="36">
        <v>8</v>
      </c>
      <c r="J13" s="61">
        <v>16</v>
      </c>
      <c r="K13" s="61">
        <v>10</v>
      </c>
      <c r="L13" s="38">
        <v>26</v>
      </c>
      <c r="M13" s="38">
        <v>86.7</v>
      </c>
      <c r="N13" s="39"/>
      <c r="O13" s="39"/>
    </row>
    <row r="14" spans="1:15" ht="15.75">
      <c r="A14" s="12"/>
      <c r="B14" s="36">
        <v>4</v>
      </c>
      <c r="C14" s="36"/>
      <c r="D14" s="32" t="s">
        <v>570</v>
      </c>
      <c r="E14" s="32" t="s">
        <v>571</v>
      </c>
      <c r="F14" s="32" t="s">
        <v>29</v>
      </c>
      <c r="G14" s="32" t="s">
        <v>344</v>
      </c>
      <c r="H14" s="32" t="s">
        <v>270</v>
      </c>
      <c r="I14" s="36">
        <v>8</v>
      </c>
      <c r="J14" s="61">
        <v>15</v>
      </c>
      <c r="K14" s="61">
        <v>8</v>
      </c>
      <c r="L14" s="38">
        <v>23</v>
      </c>
      <c r="M14" s="38">
        <v>76.7</v>
      </c>
      <c r="N14" s="39"/>
      <c r="O14" s="39"/>
    </row>
    <row r="15" spans="1:15" ht="15.75">
      <c r="A15" s="12"/>
      <c r="B15" s="36">
        <v>5</v>
      </c>
      <c r="C15" s="36"/>
      <c r="D15" s="32" t="s">
        <v>348</v>
      </c>
      <c r="E15" s="32" t="s">
        <v>28</v>
      </c>
      <c r="F15" s="32" t="s">
        <v>353</v>
      </c>
      <c r="G15" s="32" t="s">
        <v>344</v>
      </c>
      <c r="H15" s="32" t="s">
        <v>54</v>
      </c>
      <c r="I15" s="36">
        <v>8</v>
      </c>
      <c r="J15" s="61">
        <v>12</v>
      </c>
      <c r="K15" s="61">
        <v>10</v>
      </c>
      <c r="L15" s="38">
        <v>22</v>
      </c>
      <c r="M15" s="38">
        <v>73.3</v>
      </c>
      <c r="N15" s="39"/>
      <c r="O15" s="39"/>
    </row>
    <row r="16" spans="1:15" ht="15.75">
      <c r="A16" s="12"/>
      <c r="B16" s="36">
        <v>6</v>
      </c>
      <c r="C16" s="36"/>
      <c r="D16" s="32" t="s">
        <v>572</v>
      </c>
      <c r="E16" s="32" t="s">
        <v>123</v>
      </c>
      <c r="F16" s="32" t="s">
        <v>177</v>
      </c>
      <c r="G16" s="32" t="s">
        <v>344</v>
      </c>
      <c r="H16" s="32" t="s">
        <v>51</v>
      </c>
      <c r="I16" s="36">
        <v>8</v>
      </c>
      <c r="J16" s="61">
        <v>14</v>
      </c>
      <c r="K16" s="61">
        <v>8</v>
      </c>
      <c r="L16" s="38">
        <v>22</v>
      </c>
      <c r="M16" s="38">
        <v>73.3</v>
      </c>
      <c r="N16" s="39"/>
      <c r="O16" s="39"/>
    </row>
    <row r="17" spans="1:15" ht="15.75">
      <c r="A17" s="12"/>
      <c r="B17" s="36">
        <v>7</v>
      </c>
      <c r="C17" s="36"/>
      <c r="D17" s="32" t="s">
        <v>573</v>
      </c>
      <c r="E17" s="32" t="s">
        <v>73</v>
      </c>
      <c r="F17" s="32" t="s">
        <v>574</v>
      </c>
      <c r="G17" s="32" t="s">
        <v>344</v>
      </c>
      <c r="H17" s="32" t="s">
        <v>54</v>
      </c>
      <c r="I17" s="36">
        <v>8</v>
      </c>
      <c r="J17" s="61">
        <v>11</v>
      </c>
      <c r="K17" s="61">
        <v>10</v>
      </c>
      <c r="L17" s="38">
        <v>21</v>
      </c>
      <c r="M17" s="38">
        <v>70</v>
      </c>
      <c r="N17" s="39"/>
      <c r="O17" s="39"/>
    </row>
    <row r="18" spans="1:15" ht="15.75">
      <c r="A18" s="12"/>
      <c r="B18" s="36">
        <v>8</v>
      </c>
      <c r="C18" s="36"/>
      <c r="D18" s="32" t="s">
        <v>575</v>
      </c>
      <c r="E18" s="32" t="s">
        <v>576</v>
      </c>
      <c r="F18" s="32" t="s">
        <v>577</v>
      </c>
      <c r="G18" s="32" t="s">
        <v>344</v>
      </c>
      <c r="H18" s="32" t="s">
        <v>189</v>
      </c>
      <c r="I18" s="36">
        <v>8</v>
      </c>
      <c r="J18" s="61">
        <v>11</v>
      </c>
      <c r="K18" s="61">
        <v>10</v>
      </c>
      <c r="L18" s="38">
        <v>21</v>
      </c>
      <c r="M18" s="38">
        <v>70</v>
      </c>
      <c r="N18" s="39"/>
      <c r="O18" s="39"/>
    </row>
    <row r="19" spans="1:15" ht="15.75">
      <c r="A19" s="12"/>
      <c r="B19" s="36">
        <v>9</v>
      </c>
      <c r="C19" s="36"/>
      <c r="D19" s="32" t="s">
        <v>578</v>
      </c>
      <c r="E19" s="32" t="s">
        <v>579</v>
      </c>
      <c r="F19" s="32" t="s">
        <v>67</v>
      </c>
      <c r="G19" s="32" t="s">
        <v>344</v>
      </c>
      <c r="H19" s="32" t="s">
        <v>580</v>
      </c>
      <c r="I19" s="36">
        <v>8</v>
      </c>
      <c r="J19" s="61">
        <v>14</v>
      </c>
      <c r="K19" s="61">
        <v>7</v>
      </c>
      <c r="L19" s="38">
        <v>21</v>
      </c>
      <c r="M19" s="38">
        <v>70</v>
      </c>
      <c r="N19" s="39"/>
      <c r="O19" s="39"/>
    </row>
    <row r="20" spans="1:15" ht="15.75">
      <c r="A20" s="12"/>
      <c r="B20" s="36">
        <v>10</v>
      </c>
      <c r="C20" s="36"/>
      <c r="D20" s="32" t="s">
        <v>581</v>
      </c>
      <c r="E20" s="32" t="s">
        <v>41</v>
      </c>
      <c r="F20" s="32" t="s">
        <v>87</v>
      </c>
      <c r="G20" s="32" t="s">
        <v>344</v>
      </c>
      <c r="H20" s="32" t="s">
        <v>582</v>
      </c>
      <c r="I20" s="36">
        <v>8</v>
      </c>
      <c r="J20" s="61">
        <v>11</v>
      </c>
      <c r="K20" s="61">
        <v>10</v>
      </c>
      <c r="L20" s="38">
        <v>21</v>
      </c>
      <c r="M20" s="38">
        <v>70</v>
      </c>
      <c r="N20" s="39"/>
      <c r="O20" s="39"/>
    </row>
    <row r="21" spans="1:15" ht="15.75">
      <c r="A21" s="12"/>
      <c r="B21" s="36">
        <v>11</v>
      </c>
      <c r="C21" s="36"/>
      <c r="D21" s="32" t="s">
        <v>583</v>
      </c>
      <c r="E21" s="32" t="s">
        <v>584</v>
      </c>
      <c r="F21" s="32" t="s">
        <v>29</v>
      </c>
      <c r="G21" s="32" t="s">
        <v>344</v>
      </c>
      <c r="H21" s="32" t="s">
        <v>101</v>
      </c>
      <c r="I21" s="36">
        <v>8</v>
      </c>
      <c r="J21" s="61">
        <v>13</v>
      </c>
      <c r="K21" s="61">
        <v>7</v>
      </c>
      <c r="L21" s="38">
        <v>20</v>
      </c>
      <c r="M21" s="38">
        <v>66.7</v>
      </c>
      <c r="N21" s="39"/>
      <c r="O21" s="39"/>
    </row>
    <row r="22" spans="1:15" ht="15.75">
      <c r="A22" s="12"/>
      <c r="B22" s="36">
        <v>12</v>
      </c>
      <c r="C22" s="36"/>
      <c r="D22" s="32" t="s">
        <v>585</v>
      </c>
      <c r="E22" s="32" t="s">
        <v>37</v>
      </c>
      <c r="F22" s="32" t="s">
        <v>67</v>
      </c>
      <c r="G22" s="32" t="s">
        <v>344</v>
      </c>
      <c r="H22" s="32" t="s">
        <v>586</v>
      </c>
      <c r="I22" s="36">
        <v>8</v>
      </c>
      <c r="J22" s="61">
        <v>9</v>
      </c>
      <c r="K22" s="61">
        <v>10</v>
      </c>
      <c r="L22" s="38">
        <v>19</v>
      </c>
      <c r="M22" s="38">
        <v>63.3</v>
      </c>
      <c r="N22" s="39"/>
      <c r="O22" s="39"/>
    </row>
    <row r="23" spans="1:15" ht="15.75">
      <c r="A23" s="12"/>
      <c r="B23" s="36">
        <v>13</v>
      </c>
      <c r="C23" s="36"/>
      <c r="D23" s="32" t="s">
        <v>587</v>
      </c>
      <c r="E23" s="32" t="s">
        <v>588</v>
      </c>
      <c r="F23" s="32" t="s">
        <v>67</v>
      </c>
      <c r="G23" s="32" t="s">
        <v>344</v>
      </c>
      <c r="H23" s="32" t="s">
        <v>305</v>
      </c>
      <c r="I23" s="36">
        <v>8</v>
      </c>
      <c r="J23" s="61">
        <v>9</v>
      </c>
      <c r="K23" s="61">
        <v>10</v>
      </c>
      <c r="L23" s="38">
        <v>19</v>
      </c>
      <c r="M23" s="38">
        <v>63.3</v>
      </c>
      <c r="N23" s="39"/>
      <c r="O23" s="39"/>
    </row>
    <row r="24" spans="1:15" ht="15.75">
      <c r="A24" s="12"/>
      <c r="B24" s="36">
        <v>14</v>
      </c>
      <c r="C24" s="36"/>
      <c r="D24" s="32" t="s">
        <v>589</v>
      </c>
      <c r="E24" s="32" t="s">
        <v>127</v>
      </c>
      <c r="F24" s="32" t="s">
        <v>83</v>
      </c>
      <c r="G24" s="32" t="s">
        <v>344</v>
      </c>
      <c r="H24" s="32" t="s">
        <v>590</v>
      </c>
      <c r="I24" s="36">
        <v>8</v>
      </c>
      <c r="J24" s="61">
        <v>12</v>
      </c>
      <c r="K24" s="61">
        <v>7</v>
      </c>
      <c r="L24" s="38">
        <v>19</v>
      </c>
      <c r="M24" s="38">
        <v>63.3</v>
      </c>
      <c r="N24" s="39"/>
      <c r="O24" s="39"/>
    </row>
    <row r="25" spans="1:15" ht="15.75">
      <c r="A25" s="12"/>
      <c r="B25" s="36">
        <v>15</v>
      </c>
      <c r="C25" s="36"/>
      <c r="D25" s="32" t="s">
        <v>591</v>
      </c>
      <c r="E25" s="32" t="s">
        <v>65</v>
      </c>
      <c r="F25" s="32" t="s">
        <v>74</v>
      </c>
      <c r="G25" s="32" t="s">
        <v>344</v>
      </c>
      <c r="H25" s="32" t="s">
        <v>57</v>
      </c>
      <c r="I25" s="36">
        <v>8</v>
      </c>
      <c r="J25" s="61">
        <v>9</v>
      </c>
      <c r="K25" s="61">
        <v>10</v>
      </c>
      <c r="L25" s="38">
        <v>19</v>
      </c>
      <c r="M25" s="38">
        <v>63.3</v>
      </c>
      <c r="N25" s="39"/>
      <c r="O25" s="39"/>
    </row>
    <row r="26" spans="1:15" ht="15.75">
      <c r="A26" s="12"/>
      <c r="B26" s="36">
        <v>16</v>
      </c>
      <c r="C26" s="36"/>
      <c r="D26" s="32" t="s">
        <v>592</v>
      </c>
      <c r="E26" s="32" t="s">
        <v>79</v>
      </c>
      <c r="F26" s="32" t="s">
        <v>67</v>
      </c>
      <c r="G26" s="32" t="s">
        <v>344</v>
      </c>
      <c r="H26" s="32" t="s">
        <v>593</v>
      </c>
      <c r="I26" s="36">
        <v>8</v>
      </c>
      <c r="J26" s="61">
        <v>8</v>
      </c>
      <c r="K26" s="61">
        <v>10</v>
      </c>
      <c r="L26" s="38">
        <v>18</v>
      </c>
      <c r="M26" s="38">
        <v>60</v>
      </c>
      <c r="N26" s="39"/>
      <c r="O26" s="39"/>
    </row>
    <row r="27" spans="1:15" ht="15.75">
      <c r="A27" s="12"/>
      <c r="B27" s="36">
        <v>17</v>
      </c>
      <c r="C27" s="36"/>
      <c r="D27" s="32" t="s">
        <v>594</v>
      </c>
      <c r="E27" s="32" t="s">
        <v>31</v>
      </c>
      <c r="F27" s="32" t="s">
        <v>74</v>
      </c>
      <c r="G27" s="32" t="s">
        <v>344</v>
      </c>
      <c r="H27" s="32" t="s">
        <v>287</v>
      </c>
      <c r="I27" s="36">
        <v>8</v>
      </c>
      <c r="J27" s="61">
        <v>11</v>
      </c>
      <c r="K27" s="61">
        <v>7</v>
      </c>
      <c r="L27" s="38">
        <v>18</v>
      </c>
      <c r="M27" s="38">
        <v>60</v>
      </c>
      <c r="N27" s="39"/>
      <c r="O27" s="39"/>
    </row>
    <row r="28" spans="1:15" ht="15.75">
      <c r="A28" s="12"/>
      <c r="B28" s="36">
        <v>18</v>
      </c>
      <c r="C28" s="36"/>
      <c r="D28" s="32" t="s">
        <v>595</v>
      </c>
      <c r="E28" s="32" t="s">
        <v>596</v>
      </c>
      <c r="F28" s="32" t="s">
        <v>141</v>
      </c>
      <c r="G28" s="32" t="s">
        <v>344</v>
      </c>
      <c r="H28" s="32" t="s">
        <v>597</v>
      </c>
      <c r="I28" s="36">
        <v>8</v>
      </c>
      <c r="J28" s="61">
        <v>10</v>
      </c>
      <c r="K28" s="61">
        <v>8</v>
      </c>
      <c r="L28" s="38">
        <v>18</v>
      </c>
      <c r="M28" s="38">
        <v>60</v>
      </c>
      <c r="N28" s="39"/>
      <c r="O28" s="39"/>
    </row>
    <row r="29" spans="1:15" ht="15.75">
      <c r="A29" s="12"/>
      <c r="B29" s="36">
        <v>19</v>
      </c>
      <c r="C29" s="36"/>
      <c r="D29" s="32" t="s">
        <v>598</v>
      </c>
      <c r="E29" s="32" t="s">
        <v>41</v>
      </c>
      <c r="F29" s="32" t="s">
        <v>141</v>
      </c>
      <c r="G29" s="32" t="s">
        <v>344</v>
      </c>
      <c r="H29" s="32" t="s">
        <v>599</v>
      </c>
      <c r="I29" s="36">
        <v>8</v>
      </c>
      <c r="J29" s="61">
        <v>10</v>
      </c>
      <c r="K29" s="61">
        <v>8</v>
      </c>
      <c r="L29" s="38">
        <v>18</v>
      </c>
      <c r="M29" s="38">
        <v>60</v>
      </c>
      <c r="N29" s="39"/>
      <c r="O29" s="39"/>
    </row>
    <row r="30" spans="1:15" ht="15.75">
      <c r="A30" s="12"/>
      <c r="B30" s="36">
        <v>20</v>
      </c>
      <c r="C30" s="36"/>
      <c r="D30" s="32" t="s">
        <v>600</v>
      </c>
      <c r="E30" s="32" t="s">
        <v>76</v>
      </c>
      <c r="F30" s="32" t="s">
        <v>141</v>
      </c>
      <c r="G30" s="32" t="s">
        <v>344</v>
      </c>
      <c r="H30" s="32" t="s">
        <v>101</v>
      </c>
      <c r="I30" s="36">
        <v>8</v>
      </c>
      <c r="J30" s="61">
        <v>9</v>
      </c>
      <c r="K30" s="61">
        <v>8</v>
      </c>
      <c r="L30" s="38">
        <v>17</v>
      </c>
      <c r="M30" s="38">
        <v>56.7</v>
      </c>
      <c r="N30" s="39"/>
      <c r="O30" s="39"/>
    </row>
    <row r="31" spans="1:15" ht="15.75">
      <c r="A31" s="12"/>
      <c r="B31" s="36">
        <v>21</v>
      </c>
      <c r="C31" s="36"/>
      <c r="D31" s="32" t="s">
        <v>601</v>
      </c>
      <c r="E31" s="32" t="s">
        <v>79</v>
      </c>
      <c r="F31" s="32" t="s">
        <v>38</v>
      </c>
      <c r="G31" s="32" t="s">
        <v>344</v>
      </c>
      <c r="H31" s="32" t="s">
        <v>602</v>
      </c>
      <c r="I31" s="36">
        <v>8</v>
      </c>
      <c r="J31" s="61">
        <v>7</v>
      </c>
      <c r="K31" s="61">
        <v>10</v>
      </c>
      <c r="L31" s="38">
        <v>17</v>
      </c>
      <c r="M31" s="38">
        <v>56.7</v>
      </c>
      <c r="N31" s="39"/>
      <c r="O31" s="39"/>
    </row>
    <row r="32" spans="1:15" ht="15.75">
      <c r="A32" s="12"/>
      <c r="B32" s="36">
        <v>22</v>
      </c>
      <c r="C32" s="36"/>
      <c r="D32" s="32" t="s">
        <v>603</v>
      </c>
      <c r="E32" s="32" t="s">
        <v>37</v>
      </c>
      <c r="F32" s="32" t="s">
        <v>67</v>
      </c>
      <c r="G32" s="32" t="s">
        <v>344</v>
      </c>
      <c r="H32" s="32" t="s">
        <v>305</v>
      </c>
      <c r="I32" s="36">
        <v>8</v>
      </c>
      <c r="J32" s="61">
        <v>7</v>
      </c>
      <c r="K32" s="61">
        <v>10</v>
      </c>
      <c r="L32" s="38">
        <v>17</v>
      </c>
      <c r="M32" s="38">
        <v>56.7</v>
      </c>
      <c r="N32" s="39"/>
      <c r="O32" s="39"/>
    </row>
    <row r="33" spans="1:15" ht="15.75">
      <c r="A33" s="12"/>
      <c r="B33" s="36">
        <v>23</v>
      </c>
      <c r="C33" s="36"/>
      <c r="D33" s="32" t="s">
        <v>604</v>
      </c>
      <c r="E33" s="32" t="s">
        <v>466</v>
      </c>
      <c r="F33" s="32" t="s">
        <v>150</v>
      </c>
      <c r="G33" s="32" t="s">
        <v>344</v>
      </c>
      <c r="H33" s="32" t="s">
        <v>53</v>
      </c>
      <c r="I33" s="36">
        <v>8</v>
      </c>
      <c r="J33" s="61">
        <v>7</v>
      </c>
      <c r="K33" s="61">
        <v>10</v>
      </c>
      <c r="L33" s="38">
        <v>17</v>
      </c>
      <c r="M33" s="38">
        <v>56.7</v>
      </c>
      <c r="N33" s="39"/>
      <c r="O33" s="39"/>
    </row>
    <row r="34" spans="1:15" ht="15.75">
      <c r="A34" s="12"/>
      <c r="B34" s="36">
        <v>24</v>
      </c>
      <c r="C34" s="36"/>
      <c r="D34" s="32" t="s">
        <v>605</v>
      </c>
      <c r="E34" s="32" t="s">
        <v>123</v>
      </c>
      <c r="F34" s="32" t="s">
        <v>32</v>
      </c>
      <c r="G34" s="32" t="s">
        <v>344</v>
      </c>
      <c r="H34" s="32" t="s">
        <v>101</v>
      </c>
      <c r="I34" s="36">
        <v>8</v>
      </c>
      <c r="J34" s="61">
        <v>9</v>
      </c>
      <c r="K34" s="61">
        <v>8</v>
      </c>
      <c r="L34" s="38">
        <v>17</v>
      </c>
      <c r="M34" s="38">
        <v>56.7</v>
      </c>
      <c r="N34" s="39"/>
      <c r="O34" s="39"/>
    </row>
    <row r="35" spans="1:15" ht="15.75">
      <c r="A35" s="12"/>
      <c r="B35" s="36">
        <v>25</v>
      </c>
      <c r="C35" s="36"/>
      <c r="D35" s="32" t="s">
        <v>606</v>
      </c>
      <c r="E35" s="32" t="s">
        <v>138</v>
      </c>
      <c r="F35" s="32" t="s">
        <v>49</v>
      </c>
      <c r="G35" s="32" t="s">
        <v>344</v>
      </c>
      <c r="H35" s="32" t="s">
        <v>607</v>
      </c>
      <c r="I35" s="36">
        <v>8</v>
      </c>
      <c r="J35" s="61">
        <v>6</v>
      </c>
      <c r="K35" s="61">
        <v>10</v>
      </c>
      <c r="L35" s="38">
        <v>16</v>
      </c>
      <c r="M35" s="38">
        <v>53.3</v>
      </c>
      <c r="N35" s="39"/>
      <c r="O35" s="39"/>
    </row>
    <row r="36" spans="1:15" ht="15.75">
      <c r="A36" s="12"/>
      <c r="B36" s="36">
        <v>26</v>
      </c>
      <c r="C36" s="36"/>
      <c r="D36" s="32" t="s">
        <v>608</v>
      </c>
      <c r="E36" s="32" t="s">
        <v>609</v>
      </c>
      <c r="F36" s="32" t="s">
        <v>610</v>
      </c>
      <c r="G36" s="32" t="s">
        <v>344</v>
      </c>
      <c r="H36" s="32" t="s">
        <v>611</v>
      </c>
      <c r="I36" s="36">
        <v>8</v>
      </c>
      <c r="J36" s="61">
        <v>11</v>
      </c>
      <c r="K36" s="61">
        <v>5</v>
      </c>
      <c r="L36" s="38">
        <v>16</v>
      </c>
      <c r="M36" s="38">
        <v>53.3</v>
      </c>
      <c r="N36" s="39"/>
      <c r="O36" s="39"/>
    </row>
    <row r="37" spans="1:15" ht="15.75">
      <c r="A37" s="12"/>
      <c r="B37" s="36">
        <v>27</v>
      </c>
      <c r="C37" s="36"/>
      <c r="D37" s="32" t="s">
        <v>612</v>
      </c>
      <c r="E37" s="32" t="s">
        <v>76</v>
      </c>
      <c r="F37" s="32" t="s">
        <v>29</v>
      </c>
      <c r="G37" s="32" t="s">
        <v>344</v>
      </c>
      <c r="H37" s="32" t="s">
        <v>607</v>
      </c>
      <c r="I37" s="36">
        <v>8</v>
      </c>
      <c r="J37" s="61">
        <v>6</v>
      </c>
      <c r="K37" s="61">
        <v>10</v>
      </c>
      <c r="L37" s="38">
        <v>16</v>
      </c>
      <c r="M37" s="38">
        <v>53.3</v>
      </c>
      <c r="N37" s="39"/>
      <c r="O37" s="39"/>
    </row>
    <row r="38" spans="1:15" ht="15.75">
      <c r="A38" s="12"/>
      <c r="B38" s="36">
        <v>28</v>
      </c>
      <c r="C38" s="36"/>
      <c r="D38" s="32" t="s">
        <v>613</v>
      </c>
      <c r="E38" s="32" t="s">
        <v>69</v>
      </c>
      <c r="F38" s="32" t="s">
        <v>29</v>
      </c>
      <c r="G38" s="32" t="s">
        <v>344</v>
      </c>
      <c r="H38" s="32" t="s">
        <v>586</v>
      </c>
      <c r="I38" s="36">
        <v>8</v>
      </c>
      <c r="J38" s="61">
        <v>9</v>
      </c>
      <c r="K38" s="61">
        <v>7</v>
      </c>
      <c r="L38" s="38">
        <v>16</v>
      </c>
      <c r="M38" s="38">
        <v>53.3</v>
      </c>
      <c r="N38" s="39"/>
      <c r="O38" s="39"/>
    </row>
    <row r="39" spans="1:15" ht="15.75">
      <c r="A39" s="12"/>
      <c r="B39" s="36">
        <v>29</v>
      </c>
      <c r="C39" s="36"/>
      <c r="D39" s="32" t="s">
        <v>614</v>
      </c>
      <c r="E39" s="32" t="s">
        <v>117</v>
      </c>
      <c r="F39" s="32" t="s">
        <v>67</v>
      </c>
      <c r="G39" s="32" t="s">
        <v>344</v>
      </c>
      <c r="H39" s="32" t="s">
        <v>615</v>
      </c>
      <c r="I39" s="36">
        <v>8</v>
      </c>
      <c r="J39" s="61">
        <v>9</v>
      </c>
      <c r="K39" s="61">
        <v>7</v>
      </c>
      <c r="L39" s="38">
        <v>16</v>
      </c>
      <c r="M39" s="38">
        <v>53.3</v>
      </c>
      <c r="N39" s="39"/>
      <c r="O39" s="39"/>
    </row>
    <row r="40" spans="1:15" ht="15.75">
      <c r="A40" s="12"/>
      <c r="B40" s="36">
        <v>30</v>
      </c>
      <c r="C40" s="36"/>
      <c r="D40" s="32" t="s">
        <v>616</v>
      </c>
      <c r="E40" s="32" t="s">
        <v>617</v>
      </c>
      <c r="F40" s="32" t="s">
        <v>90</v>
      </c>
      <c r="G40" s="32" t="s">
        <v>344</v>
      </c>
      <c r="H40" s="32" t="s">
        <v>618</v>
      </c>
      <c r="I40" s="36">
        <v>8</v>
      </c>
      <c r="J40" s="61">
        <v>6</v>
      </c>
      <c r="K40" s="61">
        <v>10</v>
      </c>
      <c r="L40" s="38">
        <v>16</v>
      </c>
      <c r="M40" s="38">
        <v>53.3</v>
      </c>
      <c r="N40" s="39"/>
      <c r="O40" s="39"/>
    </row>
    <row r="41" spans="1:15" ht="15.75">
      <c r="A41" s="12"/>
      <c r="B41" s="36">
        <v>31</v>
      </c>
      <c r="C41" s="36"/>
      <c r="D41" s="32" t="s">
        <v>619</v>
      </c>
      <c r="E41" s="32" t="s">
        <v>620</v>
      </c>
      <c r="F41" s="32" t="s">
        <v>621</v>
      </c>
      <c r="G41" s="32" t="s">
        <v>344</v>
      </c>
      <c r="H41" s="32" t="s">
        <v>189</v>
      </c>
      <c r="I41" s="36">
        <v>8</v>
      </c>
      <c r="J41" s="61">
        <v>6</v>
      </c>
      <c r="K41" s="61">
        <v>10</v>
      </c>
      <c r="L41" s="38">
        <v>16</v>
      </c>
      <c r="M41" s="38">
        <v>53.3</v>
      </c>
      <c r="N41" s="39"/>
      <c r="O41" s="39"/>
    </row>
    <row r="42" spans="1:15" ht="15.75">
      <c r="A42" s="12"/>
      <c r="B42" s="36">
        <v>32</v>
      </c>
      <c r="C42" s="36"/>
      <c r="D42" s="32" t="s">
        <v>622</v>
      </c>
      <c r="E42" s="32" t="s">
        <v>117</v>
      </c>
      <c r="F42" s="32" t="s">
        <v>67</v>
      </c>
      <c r="G42" s="32" t="s">
        <v>344</v>
      </c>
      <c r="H42" s="32" t="s">
        <v>184</v>
      </c>
      <c r="I42" s="36">
        <v>8</v>
      </c>
      <c r="J42" s="61">
        <v>8</v>
      </c>
      <c r="K42" s="61">
        <v>7</v>
      </c>
      <c r="L42" s="38">
        <v>15</v>
      </c>
      <c r="M42" s="38">
        <v>50</v>
      </c>
      <c r="N42" s="39"/>
      <c r="O42" s="39"/>
    </row>
    <row r="43" spans="1:15" ht="15.75">
      <c r="A43" s="12"/>
      <c r="B43" s="36">
        <v>33</v>
      </c>
      <c r="C43" s="36"/>
      <c r="D43" s="32" t="s">
        <v>623</v>
      </c>
      <c r="E43" s="32" t="s">
        <v>624</v>
      </c>
      <c r="F43" s="32" t="s">
        <v>625</v>
      </c>
      <c r="G43" s="32" t="s">
        <v>344</v>
      </c>
      <c r="H43" s="32" t="s">
        <v>305</v>
      </c>
      <c r="I43" s="36">
        <v>8</v>
      </c>
      <c r="J43" s="61">
        <v>10</v>
      </c>
      <c r="K43" s="61">
        <v>5</v>
      </c>
      <c r="L43" s="38">
        <v>15</v>
      </c>
      <c r="M43" s="38">
        <v>50</v>
      </c>
      <c r="N43" s="39"/>
      <c r="O43" s="39"/>
    </row>
    <row r="44" spans="1:15" ht="15.75">
      <c r="A44" s="12"/>
      <c r="B44" s="36">
        <v>34</v>
      </c>
      <c r="C44" s="36"/>
      <c r="D44" s="32" t="s">
        <v>626</v>
      </c>
      <c r="E44" s="32" t="s">
        <v>584</v>
      </c>
      <c r="F44" s="32" t="s">
        <v>67</v>
      </c>
      <c r="G44" s="32" t="s">
        <v>344</v>
      </c>
      <c r="H44" s="32" t="s">
        <v>53</v>
      </c>
      <c r="I44" s="36">
        <v>8</v>
      </c>
      <c r="J44" s="61">
        <v>7</v>
      </c>
      <c r="K44" s="61">
        <v>8</v>
      </c>
      <c r="L44" s="38">
        <v>15</v>
      </c>
      <c r="M44" s="38">
        <v>50</v>
      </c>
      <c r="N44" s="39"/>
      <c r="O44" s="39"/>
    </row>
    <row r="45" spans="1:15" ht="15.75">
      <c r="A45" s="12"/>
      <c r="B45" s="36">
        <v>35</v>
      </c>
      <c r="C45" s="36"/>
      <c r="D45" s="32" t="s">
        <v>627</v>
      </c>
      <c r="E45" s="32" t="s">
        <v>45</v>
      </c>
      <c r="F45" s="32" t="s">
        <v>29</v>
      </c>
      <c r="G45" s="32" t="s">
        <v>344</v>
      </c>
      <c r="H45" s="32" t="s">
        <v>62</v>
      </c>
      <c r="I45" s="36">
        <v>8</v>
      </c>
      <c r="J45" s="61">
        <v>8</v>
      </c>
      <c r="K45" s="61">
        <v>7</v>
      </c>
      <c r="L45" s="38">
        <v>15</v>
      </c>
      <c r="M45" s="38">
        <v>50</v>
      </c>
      <c r="N45" s="39"/>
      <c r="O45" s="39"/>
    </row>
    <row r="46" spans="1:15" ht="15.75">
      <c r="A46" s="12"/>
      <c r="B46" s="36">
        <v>36</v>
      </c>
      <c r="C46" s="36"/>
      <c r="D46" s="32" t="s">
        <v>628</v>
      </c>
      <c r="E46" s="32" t="s">
        <v>79</v>
      </c>
      <c r="F46" s="32" t="s">
        <v>531</v>
      </c>
      <c r="G46" s="32" t="s">
        <v>344</v>
      </c>
      <c r="H46" s="32" t="s">
        <v>629</v>
      </c>
      <c r="I46" s="36">
        <v>8</v>
      </c>
      <c r="J46" s="61">
        <v>9</v>
      </c>
      <c r="K46" s="61">
        <v>6</v>
      </c>
      <c r="L46" s="38">
        <v>15</v>
      </c>
      <c r="M46" s="38">
        <v>50</v>
      </c>
      <c r="N46" s="39"/>
      <c r="O46" s="39"/>
    </row>
    <row r="47" spans="1:15" ht="15.75">
      <c r="A47" s="12"/>
      <c r="B47" s="36">
        <v>37</v>
      </c>
      <c r="C47" s="36"/>
      <c r="D47" s="32" t="s">
        <v>630</v>
      </c>
      <c r="E47" s="32" t="s">
        <v>631</v>
      </c>
      <c r="F47" s="32" t="s">
        <v>632</v>
      </c>
      <c r="G47" s="32" t="s">
        <v>344</v>
      </c>
      <c r="H47" s="32" t="s">
        <v>633</v>
      </c>
      <c r="I47" s="36">
        <v>8</v>
      </c>
      <c r="J47" s="61">
        <v>7</v>
      </c>
      <c r="K47" s="61">
        <v>7</v>
      </c>
      <c r="L47" s="38">
        <v>14</v>
      </c>
      <c r="M47" s="38">
        <v>46.7</v>
      </c>
      <c r="N47" s="39"/>
      <c r="O47" s="39"/>
    </row>
    <row r="48" spans="1:15" ht="15.75">
      <c r="A48" s="12"/>
      <c r="B48" s="36">
        <v>38</v>
      </c>
      <c r="C48" s="36"/>
      <c r="D48" s="32" t="s">
        <v>634</v>
      </c>
      <c r="E48" s="32" t="s">
        <v>76</v>
      </c>
      <c r="F48" s="32" t="s">
        <v>198</v>
      </c>
      <c r="G48" s="32" t="s">
        <v>344</v>
      </c>
      <c r="H48" s="32" t="s">
        <v>635</v>
      </c>
      <c r="I48" s="36">
        <v>8</v>
      </c>
      <c r="J48" s="61">
        <v>8</v>
      </c>
      <c r="K48" s="61">
        <v>6</v>
      </c>
      <c r="L48" s="38">
        <v>14</v>
      </c>
      <c r="M48" s="38">
        <v>46.7</v>
      </c>
      <c r="N48" s="39"/>
      <c r="O48" s="39"/>
    </row>
    <row r="49" spans="1:15" ht="15.75">
      <c r="A49" s="12"/>
      <c r="B49" s="36">
        <v>39</v>
      </c>
      <c r="C49" s="36"/>
      <c r="D49" s="32" t="s">
        <v>636</v>
      </c>
      <c r="E49" s="32" t="s">
        <v>110</v>
      </c>
      <c r="F49" s="32" t="s">
        <v>637</v>
      </c>
      <c r="G49" s="32" t="s">
        <v>344</v>
      </c>
      <c r="H49" s="32" t="s">
        <v>51</v>
      </c>
      <c r="I49" s="36">
        <v>8</v>
      </c>
      <c r="J49" s="61">
        <v>7</v>
      </c>
      <c r="K49" s="61">
        <v>6</v>
      </c>
      <c r="L49" s="38">
        <v>13</v>
      </c>
      <c r="M49" s="38">
        <v>43.3</v>
      </c>
      <c r="N49" s="39"/>
      <c r="O49" s="39"/>
    </row>
    <row r="50" spans="1:15" ht="15.75">
      <c r="A50" s="12"/>
      <c r="B50" s="36">
        <v>40</v>
      </c>
      <c r="C50" s="36"/>
      <c r="D50" s="32" t="s">
        <v>638</v>
      </c>
      <c r="E50" s="32" t="s">
        <v>65</v>
      </c>
      <c r="F50" s="32" t="s">
        <v>267</v>
      </c>
      <c r="G50" s="32" t="s">
        <v>344</v>
      </c>
      <c r="H50" s="32" t="s">
        <v>639</v>
      </c>
      <c r="I50" s="36">
        <v>8</v>
      </c>
      <c r="J50" s="61">
        <v>5</v>
      </c>
      <c r="K50" s="61">
        <v>8</v>
      </c>
      <c r="L50" s="38">
        <v>13</v>
      </c>
      <c r="M50" s="38">
        <v>43.3</v>
      </c>
      <c r="N50" s="39"/>
      <c r="O50" s="39"/>
    </row>
    <row r="51" spans="1:15" ht="15.75">
      <c r="A51" s="12"/>
      <c r="B51" s="36">
        <v>41</v>
      </c>
      <c r="C51" s="36"/>
      <c r="D51" s="36" t="s">
        <v>640</v>
      </c>
      <c r="E51" s="36" t="s">
        <v>45</v>
      </c>
      <c r="F51" s="36" t="s">
        <v>35</v>
      </c>
      <c r="G51" s="36" t="s">
        <v>344</v>
      </c>
      <c r="H51" s="36" t="s">
        <v>53</v>
      </c>
      <c r="I51" s="36">
        <v>8</v>
      </c>
      <c r="J51" s="61">
        <v>5</v>
      </c>
      <c r="K51" s="61">
        <v>8</v>
      </c>
      <c r="L51" s="38">
        <v>13</v>
      </c>
      <c r="M51" s="38">
        <v>43.3</v>
      </c>
      <c r="N51" s="39"/>
      <c r="O51" s="39"/>
    </row>
    <row r="52" spans="1:15" ht="15.75">
      <c r="A52" s="12"/>
      <c r="B52" s="36">
        <v>42</v>
      </c>
      <c r="C52" s="36"/>
      <c r="D52" s="32" t="s">
        <v>641</v>
      </c>
      <c r="E52" s="32" t="s">
        <v>162</v>
      </c>
      <c r="F52" s="32" t="s">
        <v>141</v>
      </c>
      <c r="G52" s="32" t="s">
        <v>344</v>
      </c>
      <c r="H52" s="32" t="s">
        <v>59</v>
      </c>
      <c r="I52" s="36">
        <v>8</v>
      </c>
      <c r="J52" s="61">
        <v>3</v>
      </c>
      <c r="K52" s="61">
        <v>10</v>
      </c>
      <c r="L52" s="38">
        <v>13</v>
      </c>
      <c r="M52" s="38">
        <v>43.3</v>
      </c>
      <c r="N52" s="39"/>
      <c r="O52" s="39"/>
    </row>
    <row r="53" spans="1:15" ht="15.75">
      <c r="A53" s="12"/>
      <c r="B53" s="36">
        <v>43</v>
      </c>
      <c r="C53" s="36"/>
      <c r="D53" s="32" t="s">
        <v>642</v>
      </c>
      <c r="E53" s="32" t="s">
        <v>41</v>
      </c>
      <c r="F53" s="32" t="s">
        <v>80</v>
      </c>
      <c r="G53" s="32" t="s">
        <v>344</v>
      </c>
      <c r="H53" s="32" t="s">
        <v>211</v>
      </c>
      <c r="I53" s="36">
        <v>8</v>
      </c>
      <c r="J53" s="61">
        <v>5</v>
      </c>
      <c r="K53" s="61">
        <v>8</v>
      </c>
      <c r="L53" s="38">
        <v>13</v>
      </c>
      <c r="M53" s="38">
        <v>43.3</v>
      </c>
      <c r="N53" s="39"/>
      <c r="O53" s="39"/>
    </row>
    <row r="54" spans="1:15" ht="15.75">
      <c r="A54" s="12"/>
      <c r="B54" s="36">
        <v>44</v>
      </c>
      <c r="C54" s="36"/>
      <c r="D54" s="32" t="s">
        <v>643</v>
      </c>
      <c r="E54" s="32" t="s">
        <v>644</v>
      </c>
      <c r="F54" s="32" t="s">
        <v>645</v>
      </c>
      <c r="G54" s="32" t="s">
        <v>344</v>
      </c>
      <c r="H54" s="32" t="s">
        <v>53</v>
      </c>
      <c r="I54" s="36">
        <v>8</v>
      </c>
      <c r="J54" s="61">
        <v>7</v>
      </c>
      <c r="K54" s="61">
        <v>6</v>
      </c>
      <c r="L54" s="38">
        <v>13</v>
      </c>
      <c r="M54" s="38">
        <v>43.3</v>
      </c>
      <c r="N54" s="39"/>
      <c r="O54" s="39"/>
    </row>
    <row r="55" spans="1:15" ht="15.75">
      <c r="A55" s="12"/>
      <c r="B55" s="36">
        <v>45</v>
      </c>
      <c r="C55" s="36"/>
      <c r="D55" s="32" t="s">
        <v>646</v>
      </c>
      <c r="E55" s="32" t="s">
        <v>647</v>
      </c>
      <c r="F55" s="32" t="s">
        <v>42</v>
      </c>
      <c r="G55" s="32" t="s">
        <v>344</v>
      </c>
      <c r="H55" s="32" t="s">
        <v>185</v>
      </c>
      <c r="I55" s="36">
        <v>8</v>
      </c>
      <c r="J55" s="61">
        <v>4</v>
      </c>
      <c r="K55" s="61">
        <v>8</v>
      </c>
      <c r="L55" s="38">
        <v>12</v>
      </c>
      <c r="M55" s="38">
        <v>40</v>
      </c>
      <c r="N55" s="39"/>
      <c r="O55" s="39"/>
    </row>
    <row r="56" spans="1:15" ht="15.75">
      <c r="A56" s="12"/>
      <c r="B56" s="36">
        <v>46</v>
      </c>
      <c r="C56" s="36"/>
      <c r="D56" s="32" t="s">
        <v>648</v>
      </c>
      <c r="E56" s="32" t="s">
        <v>579</v>
      </c>
      <c r="F56" s="32" t="s">
        <v>49</v>
      </c>
      <c r="G56" s="32" t="s">
        <v>344</v>
      </c>
      <c r="H56" s="32" t="s">
        <v>289</v>
      </c>
      <c r="I56" s="36">
        <v>8</v>
      </c>
      <c r="J56" s="61">
        <v>4</v>
      </c>
      <c r="K56" s="61">
        <v>8</v>
      </c>
      <c r="L56" s="38">
        <v>12</v>
      </c>
      <c r="M56" s="38">
        <v>40</v>
      </c>
      <c r="N56" s="39"/>
      <c r="O56" s="39"/>
    </row>
    <row r="57" spans="1:15" ht="15.75">
      <c r="A57" s="12"/>
      <c r="B57" s="36">
        <v>47</v>
      </c>
      <c r="C57" s="36"/>
      <c r="D57" s="32" t="s">
        <v>649</v>
      </c>
      <c r="E57" s="32" t="s">
        <v>37</v>
      </c>
      <c r="F57" s="32" t="s">
        <v>150</v>
      </c>
      <c r="G57" s="32" t="s">
        <v>344</v>
      </c>
      <c r="H57" s="32" t="s">
        <v>650</v>
      </c>
      <c r="I57" s="36">
        <v>8</v>
      </c>
      <c r="J57" s="61">
        <v>5</v>
      </c>
      <c r="K57" s="61">
        <v>6</v>
      </c>
      <c r="L57" s="38">
        <v>11</v>
      </c>
      <c r="M57" s="38">
        <v>36.7</v>
      </c>
      <c r="N57" s="39"/>
      <c r="O57" s="39"/>
    </row>
    <row r="58" spans="1:15" ht="15.75">
      <c r="A58" s="12"/>
      <c r="B58" s="36">
        <v>48</v>
      </c>
      <c r="C58" s="36"/>
      <c r="D58" s="32" t="s">
        <v>651</v>
      </c>
      <c r="E58" s="32" t="s">
        <v>652</v>
      </c>
      <c r="F58" s="32" t="s">
        <v>632</v>
      </c>
      <c r="G58" s="32" t="s">
        <v>344</v>
      </c>
      <c r="H58" s="32" t="s">
        <v>184</v>
      </c>
      <c r="I58" s="36">
        <v>8</v>
      </c>
      <c r="J58" s="61">
        <v>5</v>
      </c>
      <c r="K58" s="61">
        <v>6</v>
      </c>
      <c r="L58" s="38">
        <v>11</v>
      </c>
      <c r="M58" s="38">
        <v>36.7</v>
      </c>
      <c r="N58" s="39"/>
      <c r="O58" s="39"/>
    </row>
    <row r="59" spans="1:15" ht="15.75">
      <c r="A59" s="12"/>
      <c r="B59" s="36">
        <v>49</v>
      </c>
      <c r="C59" s="36"/>
      <c r="D59" s="32" t="s">
        <v>653</v>
      </c>
      <c r="E59" s="32" t="s">
        <v>65</v>
      </c>
      <c r="F59" s="32" t="s">
        <v>67</v>
      </c>
      <c r="G59" s="32" t="s">
        <v>344</v>
      </c>
      <c r="H59" s="32" t="s">
        <v>593</v>
      </c>
      <c r="I59" s="36">
        <v>8</v>
      </c>
      <c r="J59" s="61">
        <v>7</v>
      </c>
      <c r="K59" s="61">
        <v>4</v>
      </c>
      <c r="L59" s="38">
        <v>11</v>
      </c>
      <c r="M59" s="38">
        <v>36.7</v>
      </c>
      <c r="N59" s="39"/>
      <c r="O59" s="39"/>
    </row>
    <row r="60" spans="1:15" ht="15.75">
      <c r="A60" s="12"/>
      <c r="B60" s="36">
        <v>50</v>
      </c>
      <c r="C60" s="36"/>
      <c r="D60" s="32" t="s">
        <v>654</v>
      </c>
      <c r="E60" s="32" t="s">
        <v>85</v>
      </c>
      <c r="F60" s="32" t="s">
        <v>83</v>
      </c>
      <c r="G60" s="32" t="s">
        <v>344</v>
      </c>
      <c r="H60" s="32" t="s">
        <v>655</v>
      </c>
      <c r="I60" s="36">
        <v>8</v>
      </c>
      <c r="J60" s="61">
        <v>5</v>
      </c>
      <c r="K60" s="61">
        <v>6</v>
      </c>
      <c r="L60" s="38">
        <v>11</v>
      </c>
      <c r="M60" s="38">
        <v>36.7</v>
      </c>
      <c r="N60" s="39"/>
      <c r="O60" s="39"/>
    </row>
    <row r="61" spans="1:15" ht="15.75">
      <c r="A61" s="12"/>
      <c r="B61" s="36">
        <v>51</v>
      </c>
      <c r="C61" s="36"/>
      <c r="D61" s="32" t="s">
        <v>656</v>
      </c>
      <c r="E61" s="32" t="s">
        <v>657</v>
      </c>
      <c r="F61" s="32" t="s">
        <v>658</v>
      </c>
      <c r="G61" s="32" t="s">
        <v>344</v>
      </c>
      <c r="H61" s="32" t="s">
        <v>659</v>
      </c>
      <c r="I61" s="36">
        <v>8</v>
      </c>
      <c r="J61" s="61">
        <v>5</v>
      </c>
      <c r="K61" s="61">
        <v>6</v>
      </c>
      <c r="L61" s="38">
        <v>11</v>
      </c>
      <c r="M61" s="38">
        <v>36.7</v>
      </c>
      <c r="N61" s="39"/>
      <c r="O61" s="39"/>
    </row>
    <row r="62" spans="1:15" ht="15.75">
      <c r="A62" s="12"/>
      <c r="B62" s="36">
        <v>52</v>
      </c>
      <c r="C62" s="36"/>
      <c r="D62" s="32" t="s">
        <v>660</v>
      </c>
      <c r="E62" s="32" t="s">
        <v>661</v>
      </c>
      <c r="F62" s="32" t="s">
        <v>662</v>
      </c>
      <c r="G62" s="32" t="s">
        <v>344</v>
      </c>
      <c r="H62" s="32" t="s">
        <v>189</v>
      </c>
      <c r="I62" s="36">
        <v>8</v>
      </c>
      <c r="J62" s="61">
        <v>7</v>
      </c>
      <c r="K62" s="61">
        <v>4</v>
      </c>
      <c r="L62" s="38">
        <v>11</v>
      </c>
      <c r="M62" s="38">
        <v>36.7</v>
      </c>
      <c r="N62" s="39"/>
      <c r="O62" s="39"/>
    </row>
    <row r="63" spans="1:15" ht="15.75">
      <c r="A63" s="12"/>
      <c r="B63" s="36">
        <v>53</v>
      </c>
      <c r="C63" s="36"/>
      <c r="D63" s="32" t="s">
        <v>663</v>
      </c>
      <c r="E63" s="32" t="s">
        <v>37</v>
      </c>
      <c r="F63" s="32" t="s">
        <v>67</v>
      </c>
      <c r="G63" s="32" t="s">
        <v>344</v>
      </c>
      <c r="H63" s="32" t="s">
        <v>59</v>
      </c>
      <c r="I63" s="36">
        <v>8</v>
      </c>
      <c r="J63" s="61">
        <v>4</v>
      </c>
      <c r="K63" s="61">
        <v>7</v>
      </c>
      <c r="L63" s="38">
        <v>11</v>
      </c>
      <c r="M63" s="38">
        <v>36.7</v>
      </c>
      <c r="N63" s="39"/>
      <c r="O63" s="39"/>
    </row>
    <row r="64" spans="1:15" ht="15.75">
      <c r="A64" s="12"/>
      <c r="B64" s="36">
        <v>54</v>
      </c>
      <c r="C64" s="36"/>
      <c r="D64" s="32" t="s">
        <v>664</v>
      </c>
      <c r="E64" s="32" t="s">
        <v>665</v>
      </c>
      <c r="F64" s="32" t="s">
        <v>666</v>
      </c>
      <c r="G64" s="32" t="s">
        <v>344</v>
      </c>
      <c r="H64" s="32" t="s">
        <v>189</v>
      </c>
      <c r="I64" s="36">
        <v>8</v>
      </c>
      <c r="J64" s="61">
        <v>5</v>
      </c>
      <c r="K64" s="61">
        <v>6</v>
      </c>
      <c r="L64" s="38">
        <v>11</v>
      </c>
      <c r="M64" s="38">
        <v>36.7</v>
      </c>
      <c r="N64" s="39"/>
      <c r="O64" s="39"/>
    </row>
    <row r="65" spans="1:15" ht="15.75">
      <c r="A65" s="12"/>
      <c r="B65" s="36">
        <v>55</v>
      </c>
      <c r="C65" s="36"/>
      <c r="D65" s="32" t="s">
        <v>667</v>
      </c>
      <c r="E65" s="32" t="s">
        <v>45</v>
      </c>
      <c r="F65" s="32" t="s">
        <v>531</v>
      </c>
      <c r="G65" s="32" t="s">
        <v>344</v>
      </c>
      <c r="H65" s="32" t="s">
        <v>305</v>
      </c>
      <c r="I65" s="36">
        <v>8</v>
      </c>
      <c r="J65" s="61">
        <v>6</v>
      </c>
      <c r="K65" s="61">
        <v>5</v>
      </c>
      <c r="L65" s="38">
        <v>11</v>
      </c>
      <c r="M65" s="38">
        <v>36.7</v>
      </c>
      <c r="N65" s="39"/>
      <c r="O65" s="39"/>
    </row>
    <row r="66" spans="1:15" ht="15.75">
      <c r="A66" s="12"/>
      <c r="B66" s="36">
        <v>56</v>
      </c>
      <c r="C66" s="36"/>
      <c r="D66" s="32" t="s">
        <v>668</v>
      </c>
      <c r="E66" s="32" t="s">
        <v>76</v>
      </c>
      <c r="F66" s="32" t="s">
        <v>669</v>
      </c>
      <c r="G66" s="32" t="s">
        <v>344</v>
      </c>
      <c r="H66" s="32" t="s">
        <v>190</v>
      </c>
      <c r="I66" s="36">
        <v>8</v>
      </c>
      <c r="J66" s="61">
        <v>5</v>
      </c>
      <c r="K66" s="61">
        <v>5</v>
      </c>
      <c r="L66" s="38">
        <v>10</v>
      </c>
      <c r="M66" s="38">
        <v>33.3</v>
      </c>
      <c r="N66" s="39"/>
      <c r="O66" s="39"/>
    </row>
    <row r="67" spans="1:15" ht="15.75">
      <c r="A67" s="12"/>
      <c r="B67" s="36">
        <v>57</v>
      </c>
      <c r="C67" s="36"/>
      <c r="D67" s="32" t="s">
        <v>670</v>
      </c>
      <c r="E67" s="32" t="s">
        <v>40</v>
      </c>
      <c r="F67" s="32" t="s">
        <v>67</v>
      </c>
      <c r="G67" s="32" t="s">
        <v>344</v>
      </c>
      <c r="H67" s="32" t="s">
        <v>639</v>
      </c>
      <c r="I67" s="36">
        <v>8</v>
      </c>
      <c r="J67" s="61">
        <v>4</v>
      </c>
      <c r="K67" s="61">
        <v>6</v>
      </c>
      <c r="L67" s="38">
        <v>10</v>
      </c>
      <c r="M67" s="38">
        <v>33.3</v>
      </c>
      <c r="N67" s="39"/>
      <c r="O67" s="39"/>
    </row>
    <row r="68" spans="1:15" ht="15.75">
      <c r="A68" s="12"/>
      <c r="B68" s="36">
        <v>58</v>
      </c>
      <c r="C68" s="36"/>
      <c r="D68" s="32" t="s">
        <v>671</v>
      </c>
      <c r="E68" s="32" t="s">
        <v>236</v>
      </c>
      <c r="F68" s="32" t="s">
        <v>470</v>
      </c>
      <c r="G68" s="32" t="s">
        <v>344</v>
      </c>
      <c r="H68" s="32" t="s">
        <v>659</v>
      </c>
      <c r="I68" s="36">
        <v>8</v>
      </c>
      <c r="J68" s="61">
        <v>4</v>
      </c>
      <c r="K68" s="61">
        <v>6</v>
      </c>
      <c r="L68" s="38">
        <v>10</v>
      </c>
      <c r="M68" s="38">
        <v>33.3</v>
      </c>
      <c r="N68" s="39"/>
      <c r="O68" s="39"/>
    </row>
    <row r="69" spans="1:15" ht="15.75">
      <c r="A69" s="12"/>
      <c r="B69" s="36">
        <v>59</v>
      </c>
      <c r="C69" s="36"/>
      <c r="D69" s="32" t="s">
        <v>672</v>
      </c>
      <c r="E69" s="32" t="s">
        <v>138</v>
      </c>
      <c r="F69" s="32" t="s">
        <v>42</v>
      </c>
      <c r="G69" s="32" t="s">
        <v>344</v>
      </c>
      <c r="H69" s="32" t="s">
        <v>101</v>
      </c>
      <c r="I69" s="36">
        <v>8</v>
      </c>
      <c r="J69" s="61">
        <v>10</v>
      </c>
      <c r="K69" s="61">
        <v>0</v>
      </c>
      <c r="L69" s="38">
        <v>10</v>
      </c>
      <c r="M69" s="38">
        <v>33.3</v>
      </c>
      <c r="N69" s="39"/>
      <c r="O69" s="39"/>
    </row>
    <row r="70" spans="1:15" ht="15.75">
      <c r="A70" s="12"/>
      <c r="B70" s="36">
        <v>60</v>
      </c>
      <c r="C70" s="36"/>
      <c r="D70" s="32" t="s">
        <v>673</v>
      </c>
      <c r="E70" s="32" t="s">
        <v>674</v>
      </c>
      <c r="F70" s="32" t="s">
        <v>675</v>
      </c>
      <c r="G70" s="32" t="s">
        <v>344</v>
      </c>
      <c r="H70" s="32" t="s">
        <v>659</v>
      </c>
      <c r="I70" s="36">
        <v>8</v>
      </c>
      <c r="J70" s="61">
        <v>4</v>
      </c>
      <c r="K70" s="61">
        <v>6</v>
      </c>
      <c r="L70" s="38">
        <v>10</v>
      </c>
      <c r="M70" s="38">
        <v>33.3</v>
      </c>
      <c r="N70" s="39"/>
      <c r="O70" s="39"/>
    </row>
    <row r="71" spans="1:15" ht="15.75">
      <c r="A71" s="12"/>
      <c r="B71" s="36">
        <v>61</v>
      </c>
      <c r="C71" s="36"/>
      <c r="D71" s="32" t="s">
        <v>676</v>
      </c>
      <c r="E71" s="32" t="s">
        <v>498</v>
      </c>
      <c r="F71" s="32" t="s">
        <v>87</v>
      </c>
      <c r="G71" s="32" t="s">
        <v>344</v>
      </c>
      <c r="H71" s="32" t="s">
        <v>650</v>
      </c>
      <c r="I71" s="36">
        <v>8</v>
      </c>
      <c r="J71" s="61">
        <v>3</v>
      </c>
      <c r="K71" s="61">
        <v>6</v>
      </c>
      <c r="L71" s="38">
        <v>9</v>
      </c>
      <c r="M71" s="38">
        <v>30</v>
      </c>
      <c r="N71" s="39"/>
      <c r="O71" s="39"/>
    </row>
    <row r="72" spans="1:15" ht="15.75">
      <c r="A72" s="12"/>
      <c r="B72" s="36">
        <v>62</v>
      </c>
      <c r="C72" s="36"/>
      <c r="D72" s="32" t="s">
        <v>677</v>
      </c>
      <c r="E72" s="32" t="s">
        <v>41</v>
      </c>
      <c r="F72" s="32" t="s">
        <v>678</v>
      </c>
      <c r="G72" s="32" t="s">
        <v>344</v>
      </c>
      <c r="H72" s="32" t="s">
        <v>599</v>
      </c>
      <c r="I72" s="36">
        <v>8</v>
      </c>
      <c r="J72" s="61">
        <v>3</v>
      </c>
      <c r="K72" s="61">
        <v>6</v>
      </c>
      <c r="L72" s="38">
        <v>9</v>
      </c>
      <c r="M72" s="38">
        <v>30</v>
      </c>
      <c r="N72" s="39"/>
      <c r="O72" s="39"/>
    </row>
    <row r="73" spans="1:15" ht="15.75">
      <c r="A73" s="12"/>
      <c r="B73" s="36">
        <v>63</v>
      </c>
      <c r="C73" s="36"/>
      <c r="D73" s="32" t="s">
        <v>679</v>
      </c>
      <c r="E73" s="32" t="s">
        <v>28</v>
      </c>
      <c r="F73" s="32" t="s">
        <v>35</v>
      </c>
      <c r="G73" s="32" t="s">
        <v>344</v>
      </c>
      <c r="H73" s="32" t="s">
        <v>211</v>
      </c>
      <c r="I73" s="36">
        <v>8</v>
      </c>
      <c r="J73" s="61">
        <v>4</v>
      </c>
      <c r="K73" s="61">
        <v>4</v>
      </c>
      <c r="L73" s="38">
        <v>8</v>
      </c>
      <c r="M73" s="38">
        <v>26.7</v>
      </c>
      <c r="N73" s="39"/>
      <c r="O73" s="39"/>
    </row>
    <row r="74" spans="1:15" ht="15.75">
      <c r="A74" s="12"/>
      <c r="B74" s="36">
        <v>64</v>
      </c>
      <c r="C74" s="36"/>
      <c r="D74" s="32" t="s">
        <v>680</v>
      </c>
      <c r="E74" s="32" t="s">
        <v>681</v>
      </c>
      <c r="F74" s="32" t="s">
        <v>46</v>
      </c>
      <c r="G74" s="32" t="s">
        <v>344</v>
      </c>
      <c r="H74" s="32" t="s">
        <v>599</v>
      </c>
      <c r="I74" s="36">
        <v>8</v>
      </c>
      <c r="J74" s="61">
        <v>5</v>
      </c>
      <c r="K74" s="61">
        <v>3</v>
      </c>
      <c r="L74" s="38">
        <v>8</v>
      </c>
      <c r="M74" s="38">
        <v>26.7</v>
      </c>
      <c r="N74" s="39"/>
      <c r="O74" s="39"/>
    </row>
    <row r="75" spans="1:15" ht="15.75">
      <c r="A75" s="12"/>
      <c r="B75" s="36">
        <v>65</v>
      </c>
      <c r="C75" s="36"/>
      <c r="D75" s="32" t="s">
        <v>682</v>
      </c>
      <c r="E75" s="32" t="s">
        <v>683</v>
      </c>
      <c r="F75" s="32" t="s">
        <v>684</v>
      </c>
      <c r="G75" s="32" t="s">
        <v>344</v>
      </c>
      <c r="H75" s="32" t="s">
        <v>129</v>
      </c>
      <c r="I75" s="36">
        <v>8</v>
      </c>
      <c r="J75" s="61">
        <v>3</v>
      </c>
      <c r="K75" s="61">
        <v>4</v>
      </c>
      <c r="L75" s="38">
        <v>7</v>
      </c>
      <c r="M75" s="38">
        <v>23.3</v>
      </c>
      <c r="N75" s="39"/>
      <c r="O75" s="39"/>
    </row>
    <row r="76" spans="1:15" ht="15.75">
      <c r="A76" s="12"/>
      <c r="B76" s="36">
        <v>66</v>
      </c>
      <c r="C76" s="36"/>
      <c r="D76" s="32" t="s">
        <v>685</v>
      </c>
      <c r="E76" s="32" t="s">
        <v>624</v>
      </c>
      <c r="F76" s="32" t="s">
        <v>470</v>
      </c>
      <c r="G76" s="32" t="s">
        <v>344</v>
      </c>
      <c r="H76" s="32" t="s">
        <v>618</v>
      </c>
      <c r="I76" s="36">
        <v>8</v>
      </c>
      <c r="J76" s="61">
        <v>2</v>
      </c>
      <c r="K76" s="61">
        <v>5</v>
      </c>
      <c r="L76" s="38">
        <v>7</v>
      </c>
      <c r="M76" s="38">
        <v>23.3</v>
      </c>
      <c r="N76" s="39"/>
      <c r="O76" s="39"/>
    </row>
    <row r="77" spans="1:15" ht="15.75">
      <c r="A77" s="11"/>
      <c r="B77" s="6" t="s">
        <v>4</v>
      </c>
      <c r="C77" s="6"/>
      <c r="D77" s="11"/>
      <c r="E77" s="6"/>
      <c r="F77" s="11" t="s">
        <v>686</v>
      </c>
      <c r="G77" s="11"/>
      <c r="H77" s="11"/>
      <c r="I77" s="11"/>
      <c r="J77" s="11"/>
      <c r="K77" s="11"/>
      <c r="L77" s="11"/>
      <c r="M77" s="11"/>
      <c r="N77" s="11"/>
      <c r="O77" s="11"/>
    </row>
    <row r="78" spans="1:15" ht="15.75">
      <c r="A78" s="11"/>
      <c r="B78" s="6" t="s">
        <v>13</v>
      </c>
      <c r="C78" s="6"/>
      <c r="D78" s="11"/>
      <c r="E78" s="6"/>
      <c r="F78" s="11" t="s">
        <v>687</v>
      </c>
      <c r="G78" s="11"/>
      <c r="H78" s="11"/>
      <c r="I78" s="11"/>
      <c r="J78" s="11"/>
      <c r="K78" s="11"/>
      <c r="L78" s="11"/>
      <c r="M78" s="11"/>
      <c r="N78" s="11"/>
      <c r="O78" s="11"/>
    </row>
    <row r="79" spans="1:15" ht="15.75">
      <c r="A79" s="11"/>
      <c r="B79" s="6" t="s">
        <v>5</v>
      </c>
      <c r="C79" s="6"/>
      <c r="D79" s="11"/>
      <c r="E79" s="6"/>
      <c r="F79" s="11" t="s">
        <v>688</v>
      </c>
      <c r="G79" s="11"/>
      <c r="H79" s="11"/>
      <c r="I79" s="11"/>
      <c r="J79" s="11"/>
      <c r="K79" s="11"/>
      <c r="L79" s="11"/>
      <c r="M79" s="11"/>
      <c r="N79" s="11"/>
      <c r="O79" s="11"/>
    </row>
    <row r="80" spans="1:15" ht="15.75">
      <c r="A80" s="11"/>
      <c r="B80" s="6"/>
      <c r="C80" s="6"/>
      <c r="D80" s="11"/>
      <c r="E80" s="6"/>
      <c r="F80" s="11" t="s">
        <v>689</v>
      </c>
      <c r="G80" s="11"/>
      <c r="H80" s="11"/>
      <c r="I80" s="11"/>
      <c r="J80" s="11"/>
      <c r="K80" s="11"/>
      <c r="L80" s="11"/>
      <c r="M80" s="11"/>
      <c r="N80" s="11"/>
      <c r="O80" s="11"/>
    </row>
    <row r="81" spans="1:15" ht="15.75">
      <c r="A81" s="11"/>
      <c r="B81" s="6"/>
      <c r="C81" s="6"/>
      <c r="D81" s="11"/>
      <c r="E81" s="6"/>
      <c r="F81" s="11" t="s">
        <v>690</v>
      </c>
      <c r="G81" s="11"/>
      <c r="H81" s="11"/>
      <c r="I81" s="11"/>
      <c r="J81" s="11"/>
      <c r="K81" s="11"/>
      <c r="L81" s="11"/>
      <c r="M81" s="11"/>
      <c r="N81" s="11"/>
      <c r="O81" s="11"/>
    </row>
    <row r="82" spans="1:15" ht="15.75">
      <c r="A82" s="11"/>
      <c r="B82" s="6"/>
      <c r="C82" s="6"/>
      <c r="D82" s="11"/>
      <c r="E82" s="6"/>
      <c r="F82" s="11" t="s">
        <v>691</v>
      </c>
      <c r="G82" s="11"/>
      <c r="H82" s="11"/>
      <c r="I82" s="11"/>
      <c r="J82" s="11"/>
      <c r="K82" s="11"/>
      <c r="L82" s="11"/>
      <c r="M82" s="11"/>
      <c r="N82" s="11"/>
      <c r="O82" s="11"/>
    </row>
    <row r="83" spans="1:15" ht="15.75">
      <c r="A83" s="11"/>
      <c r="B83" s="6"/>
      <c r="C83" s="6"/>
      <c r="D83" s="11"/>
      <c r="E83" s="6"/>
      <c r="F83" s="11" t="s">
        <v>692</v>
      </c>
      <c r="G83" s="11"/>
      <c r="H83" s="11"/>
      <c r="I83" s="11"/>
      <c r="J83" s="11"/>
      <c r="K83" s="11"/>
      <c r="L83" s="11"/>
      <c r="M83" s="11"/>
      <c r="N83" s="11"/>
      <c r="O83" s="11"/>
    </row>
    <row r="84" spans="1:15" ht="15.75">
      <c r="A84" s="11"/>
      <c r="B84" s="6"/>
      <c r="C84" s="6"/>
      <c r="D84" s="11"/>
      <c r="E84" s="6"/>
      <c r="F84" s="11" t="s">
        <v>693</v>
      </c>
      <c r="G84" s="11"/>
      <c r="H84" s="11"/>
      <c r="I84" s="11"/>
      <c r="J84" s="11"/>
      <c r="K84" s="11"/>
      <c r="L84" s="11"/>
      <c r="M84" s="11"/>
      <c r="N84" s="11"/>
      <c r="O84" s="11"/>
    </row>
    <row r="85" spans="1:15" ht="15.75">
      <c r="A85" s="118"/>
      <c r="B85" s="118"/>
      <c r="C85" s="118"/>
      <c r="D85" s="118"/>
      <c r="E85" s="118"/>
      <c r="F85" s="11" t="s">
        <v>694</v>
      </c>
      <c r="G85" s="11"/>
      <c r="H85" s="11"/>
      <c r="I85" s="11"/>
      <c r="J85" s="11"/>
      <c r="K85" s="11"/>
      <c r="L85" s="11"/>
      <c r="M85" s="11"/>
      <c r="N85" s="11"/>
      <c r="O85" s="11"/>
    </row>
  </sheetData>
  <sheetProtection/>
  <mergeCells count="9">
    <mergeCell ref="G4:H4"/>
    <mergeCell ref="A1:O1"/>
    <mergeCell ref="A2:O2"/>
    <mergeCell ref="A85:E85"/>
    <mergeCell ref="G7:O7"/>
    <mergeCell ref="G8:O8"/>
    <mergeCell ref="B3:E3"/>
    <mergeCell ref="B4:F4"/>
    <mergeCell ref="B5:E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4:Y177"/>
  <sheetViews>
    <sheetView tabSelected="1" zoomScaleSheetLayoutView="80" zoomScalePageLayoutView="0" workbookViewId="0" topLeftCell="A1">
      <selection activeCell="H11" sqref="H11"/>
    </sheetView>
  </sheetViews>
  <sheetFormatPr defaultColWidth="9.00390625" defaultRowHeight="12.75"/>
  <cols>
    <col min="1" max="1" width="3.625" style="1" customWidth="1"/>
    <col min="2" max="2" width="6.625" style="0" customWidth="1"/>
    <col min="3" max="3" width="10.00390625" style="0" customWidth="1"/>
    <col min="4" max="4" width="16.625" style="0" customWidth="1"/>
    <col min="5" max="5" width="13.125" style="0" customWidth="1"/>
    <col min="6" max="6" width="17.875" style="0" customWidth="1"/>
    <col min="7" max="7" width="15.75390625" style="0" customWidth="1"/>
    <col min="8" max="8" width="49.00390625" style="0" customWidth="1"/>
    <col min="9" max="9" width="9.125" style="0" customWidth="1"/>
    <col min="10" max="13" width="4.00390625" style="0" customWidth="1"/>
    <col min="14" max="14" width="6.125" style="0" customWidth="1"/>
    <col min="15" max="15" width="8.625" style="0" customWidth="1"/>
    <col min="16" max="16" width="4.125" style="0" customWidth="1"/>
    <col min="17" max="18" width="4.25390625" style="0" customWidth="1"/>
    <col min="19" max="19" width="4.00390625" style="0" customWidth="1"/>
    <col min="20" max="20" width="7.875" style="0" customWidth="1"/>
    <col min="21" max="21" width="12.125" style="0" customWidth="1"/>
    <col min="22" max="22" width="10.875" style="0" customWidth="1"/>
    <col min="23" max="23" width="8.375" style="0" customWidth="1"/>
    <col min="24" max="24" width="13.25390625" style="0" customWidth="1"/>
  </cols>
  <sheetData>
    <row r="4" spans="1:24" ht="12.75">
      <c r="A4" s="124" t="s">
        <v>8</v>
      </c>
      <c r="B4" s="124"/>
      <c r="C4" s="124"/>
      <c r="D4" s="124"/>
      <c r="E4" s="124"/>
      <c r="F4" s="124"/>
      <c r="G4" s="124"/>
      <c r="H4" s="124"/>
      <c r="I4" s="124"/>
      <c r="J4" s="124"/>
      <c r="K4" s="124"/>
      <c r="L4" s="124"/>
      <c r="M4" s="124"/>
      <c r="N4" s="124"/>
      <c r="O4" s="124"/>
      <c r="P4" s="124"/>
      <c r="Q4" s="124"/>
      <c r="R4" s="124"/>
      <c r="S4" s="124"/>
      <c r="T4" s="124"/>
      <c r="U4" s="124"/>
      <c r="V4" s="124"/>
      <c r="W4" s="124"/>
      <c r="X4" s="124"/>
    </row>
    <row r="5" spans="1:25" ht="16.5" customHeight="1">
      <c r="A5" s="125" t="s">
        <v>323</v>
      </c>
      <c r="B5" s="125"/>
      <c r="C5" s="125"/>
      <c r="D5" s="125"/>
      <c r="E5" s="125"/>
      <c r="F5" s="125"/>
      <c r="G5" s="125"/>
      <c r="H5" s="125"/>
      <c r="I5" s="125"/>
      <c r="J5" s="125"/>
      <c r="K5" s="125"/>
      <c r="L5" s="125"/>
      <c r="M5" s="125"/>
      <c r="N5" s="125"/>
      <c r="O5" s="125"/>
      <c r="P5" s="125"/>
      <c r="Q5" s="125"/>
      <c r="R5" s="125"/>
      <c r="S5" s="125"/>
      <c r="T5" s="125"/>
      <c r="U5" s="125"/>
      <c r="V5" s="125"/>
      <c r="W5" s="125"/>
      <c r="X5" s="125"/>
      <c r="Y5" s="1"/>
    </row>
    <row r="6" spans="1:25" ht="16.5" customHeight="1">
      <c r="A6" s="62"/>
      <c r="B6" s="62"/>
      <c r="C6" s="62"/>
      <c r="D6" s="62"/>
      <c r="E6" s="62"/>
      <c r="F6" s="62"/>
      <c r="G6" s="62"/>
      <c r="H6" s="62"/>
      <c r="I6" s="62"/>
      <c r="J6" s="62"/>
      <c r="K6" s="62"/>
      <c r="L6" s="62"/>
      <c r="M6" s="62"/>
      <c r="N6" s="62"/>
      <c r="O6" s="62"/>
      <c r="P6" s="62"/>
      <c r="Q6" s="62"/>
      <c r="R6" s="62"/>
      <c r="S6" s="62"/>
      <c r="T6" s="62"/>
      <c r="U6" s="62"/>
      <c r="V6" s="62"/>
      <c r="W6" s="62"/>
      <c r="X6" s="62"/>
      <c r="Y6" s="1"/>
    </row>
    <row r="7" spans="1:25" ht="16.5" customHeight="1">
      <c r="A7" s="62"/>
      <c r="B7" s="62"/>
      <c r="C7" s="62"/>
      <c r="D7" s="62"/>
      <c r="E7" s="62"/>
      <c r="F7" s="62"/>
      <c r="G7" s="62"/>
      <c r="H7" s="62"/>
      <c r="I7" s="62"/>
      <c r="J7" s="62"/>
      <c r="K7" s="62"/>
      <c r="L7" s="62"/>
      <c r="M7" s="62"/>
      <c r="N7" s="62"/>
      <c r="O7" s="62"/>
      <c r="P7" s="62"/>
      <c r="Q7" s="62"/>
      <c r="R7" s="62"/>
      <c r="S7" s="62"/>
      <c r="T7" s="62"/>
      <c r="U7" s="62"/>
      <c r="V7" s="62"/>
      <c r="W7" s="62"/>
      <c r="X7" s="62"/>
      <c r="Y7" s="1"/>
    </row>
    <row r="8" spans="1:25" ht="16.5" customHeight="1">
      <c r="A8" s="62"/>
      <c r="B8" s="62"/>
      <c r="C8" s="62"/>
      <c r="D8" s="62"/>
      <c r="E8" s="62"/>
      <c r="F8" s="62"/>
      <c r="G8" s="62"/>
      <c r="H8" s="62"/>
      <c r="I8" s="62"/>
      <c r="J8" s="62"/>
      <c r="K8" s="62"/>
      <c r="L8" s="62"/>
      <c r="M8" s="62"/>
      <c r="N8" s="62"/>
      <c r="O8" s="62"/>
      <c r="P8" s="62"/>
      <c r="Q8" s="62"/>
      <c r="R8" s="62"/>
      <c r="S8" s="62"/>
      <c r="T8" s="62"/>
      <c r="U8" s="62"/>
      <c r="V8" s="62"/>
      <c r="W8" s="62"/>
      <c r="X8" s="62"/>
      <c r="Y8" s="1"/>
    </row>
    <row r="9" spans="1:25" ht="16.5" customHeight="1">
      <c r="A9" s="62"/>
      <c r="B9" s="126" t="s">
        <v>19</v>
      </c>
      <c r="C9" s="126"/>
      <c r="D9" s="126"/>
      <c r="E9" s="126"/>
      <c r="F9" s="64"/>
      <c r="G9" s="62"/>
      <c r="H9" s="62"/>
      <c r="I9" s="62"/>
      <c r="J9" s="62"/>
      <c r="K9" s="62"/>
      <c r="L9" s="62"/>
      <c r="M9" s="62"/>
      <c r="N9" s="62"/>
      <c r="O9" s="62"/>
      <c r="P9" s="62"/>
      <c r="Q9" s="62"/>
      <c r="R9" s="62"/>
      <c r="S9" s="62"/>
      <c r="T9" s="62"/>
      <c r="U9" s="62"/>
      <c r="V9" s="62"/>
      <c r="W9" s="62"/>
      <c r="X9" s="62"/>
      <c r="Y9" s="1"/>
    </row>
    <row r="10" spans="1:25" ht="27.75" customHeight="1">
      <c r="A10" s="62"/>
      <c r="B10" s="126" t="s">
        <v>20</v>
      </c>
      <c r="C10" s="126"/>
      <c r="D10" s="126"/>
      <c r="E10" s="126"/>
      <c r="F10" s="126"/>
      <c r="G10" s="126" t="s">
        <v>324</v>
      </c>
      <c r="H10" s="126"/>
      <c r="I10" s="62"/>
      <c r="J10" s="62"/>
      <c r="K10" s="62"/>
      <c r="L10" s="62"/>
      <c r="M10" s="62"/>
      <c r="N10" s="62"/>
      <c r="O10" s="62"/>
      <c r="P10" s="62"/>
      <c r="Q10" s="62"/>
      <c r="R10" s="62"/>
      <c r="S10" s="62"/>
      <c r="T10" s="62"/>
      <c r="U10" s="62"/>
      <c r="V10" s="62"/>
      <c r="W10" s="62"/>
      <c r="X10" s="62"/>
      <c r="Y10" s="1"/>
    </row>
    <row r="11" spans="1:25" ht="16.5" customHeight="1">
      <c r="A11" s="62"/>
      <c r="B11" s="126" t="s">
        <v>15</v>
      </c>
      <c r="C11" s="126"/>
      <c r="D11" s="126"/>
      <c r="E11" s="126"/>
      <c r="F11" s="64"/>
      <c r="G11" s="63" t="s">
        <v>325</v>
      </c>
      <c r="H11" s="62"/>
      <c r="I11" s="62"/>
      <c r="J11" s="62"/>
      <c r="K11" s="62"/>
      <c r="L11" s="62"/>
      <c r="M11" s="62"/>
      <c r="N11" s="62"/>
      <c r="O11" s="62"/>
      <c r="P11" s="62"/>
      <c r="Q11" s="62"/>
      <c r="R11" s="62"/>
      <c r="S11" s="62"/>
      <c r="T11" s="62"/>
      <c r="U11" s="62"/>
      <c r="V11" s="62"/>
      <c r="W11" s="62"/>
      <c r="X11" s="62"/>
      <c r="Y11" s="1"/>
    </row>
    <row r="12" spans="1:25" ht="16.5" customHeight="1">
      <c r="A12" s="62"/>
      <c r="B12" s="65" t="s">
        <v>16</v>
      </c>
      <c r="C12" s="65"/>
      <c r="D12" s="65"/>
      <c r="E12" s="65"/>
      <c r="F12" s="65"/>
      <c r="G12" s="63">
        <v>9</v>
      </c>
      <c r="H12" s="62"/>
      <c r="I12" s="62"/>
      <c r="J12" s="62"/>
      <c r="K12" s="62"/>
      <c r="L12" s="62"/>
      <c r="M12" s="62"/>
      <c r="N12" s="62"/>
      <c r="O12" s="62"/>
      <c r="P12" s="62"/>
      <c r="Q12" s="62"/>
      <c r="R12" s="62"/>
      <c r="S12" s="62"/>
      <c r="T12" s="62"/>
      <c r="U12" s="62"/>
      <c r="V12" s="62"/>
      <c r="W12" s="62"/>
      <c r="X12" s="62"/>
      <c r="Y12" s="1"/>
    </row>
    <row r="13" spans="1:25" ht="17.25" customHeight="1">
      <c r="A13" s="66"/>
      <c r="B13" s="67" t="s">
        <v>17</v>
      </c>
      <c r="C13" s="68"/>
      <c r="D13" s="68"/>
      <c r="E13" s="69"/>
      <c r="F13" s="70"/>
      <c r="G13" s="119">
        <v>45254</v>
      </c>
      <c r="H13" s="119"/>
      <c r="I13" s="119"/>
      <c r="J13" s="119"/>
      <c r="K13" s="119"/>
      <c r="L13" s="119"/>
      <c r="M13" s="119"/>
      <c r="N13" s="119"/>
      <c r="O13" s="119"/>
      <c r="P13" s="119"/>
      <c r="Q13" s="119"/>
      <c r="R13" s="119"/>
      <c r="S13" s="119"/>
      <c r="T13" s="119"/>
      <c r="U13" s="119"/>
      <c r="V13" s="119"/>
      <c r="W13" s="119"/>
      <c r="X13" s="119"/>
      <c r="Y13" s="1"/>
    </row>
    <row r="14" spans="1:25" ht="17.25" customHeight="1">
      <c r="A14" s="66"/>
      <c r="B14" s="68" t="s">
        <v>6</v>
      </c>
      <c r="C14" s="68"/>
      <c r="D14" s="68"/>
      <c r="E14" s="68"/>
      <c r="F14" s="70"/>
      <c r="G14" s="120">
        <v>100</v>
      </c>
      <c r="H14" s="120"/>
      <c r="I14" s="120"/>
      <c r="J14" s="120"/>
      <c r="K14" s="120"/>
      <c r="L14" s="120"/>
      <c r="M14" s="120"/>
      <c r="N14" s="120"/>
      <c r="O14" s="120"/>
      <c r="P14" s="120"/>
      <c r="Q14" s="120"/>
      <c r="R14" s="120"/>
      <c r="S14" s="120"/>
      <c r="T14" s="120"/>
      <c r="U14" s="120"/>
      <c r="V14" s="120"/>
      <c r="W14" s="120"/>
      <c r="X14" s="120"/>
      <c r="Y14" s="1"/>
    </row>
    <row r="15" spans="1:25" ht="17.25" customHeight="1">
      <c r="A15" s="66"/>
      <c r="B15" s="68"/>
      <c r="C15" s="68"/>
      <c r="D15" s="68"/>
      <c r="E15" s="68"/>
      <c r="F15" s="70"/>
      <c r="G15" s="71"/>
      <c r="H15" s="71"/>
      <c r="I15" s="71"/>
      <c r="J15" s="71"/>
      <c r="K15" s="71"/>
      <c r="L15" s="71"/>
      <c r="M15" s="71"/>
      <c r="N15" s="71"/>
      <c r="O15" s="71"/>
      <c r="P15" s="71"/>
      <c r="Q15" s="71"/>
      <c r="R15" s="71"/>
      <c r="S15" s="71"/>
      <c r="T15" s="71"/>
      <c r="U15" s="71"/>
      <c r="V15" s="71"/>
      <c r="W15" s="71"/>
      <c r="X15" s="71"/>
      <c r="Y15" s="1"/>
    </row>
    <row r="16" spans="1:25" ht="17.25" customHeight="1">
      <c r="A16" s="66"/>
      <c r="B16" s="68"/>
      <c r="C16" s="68"/>
      <c r="D16" s="68"/>
      <c r="E16" s="68"/>
      <c r="F16" s="70"/>
      <c r="G16" s="71"/>
      <c r="H16" s="71"/>
      <c r="I16" s="71"/>
      <c r="J16" s="71"/>
      <c r="K16" s="71"/>
      <c r="L16" s="71"/>
      <c r="M16" s="71"/>
      <c r="N16" s="71"/>
      <c r="O16" s="71"/>
      <c r="P16" s="71"/>
      <c r="Q16" s="71"/>
      <c r="R16" s="71"/>
      <c r="S16" s="71"/>
      <c r="T16" s="71"/>
      <c r="U16" s="71"/>
      <c r="V16" s="71"/>
      <c r="W16" s="71"/>
      <c r="X16" s="71"/>
      <c r="Y16" s="1"/>
    </row>
    <row r="17" spans="1:25" ht="17.25" customHeight="1">
      <c r="A17" s="66"/>
      <c r="B17" s="68"/>
      <c r="C17" s="68"/>
      <c r="D17" s="68"/>
      <c r="E17" s="68"/>
      <c r="F17" s="70"/>
      <c r="G17" s="71"/>
      <c r="H17" s="71"/>
      <c r="I17" s="71"/>
      <c r="J17" s="71"/>
      <c r="K17" s="71"/>
      <c r="L17" s="71"/>
      <c r="M17" s="71"/>
      <c r="N17" s="71"/>
      <c r="O17" s="71"/>
      <c r="P17" s="71"/>
      <c r="Q17" s="71"/>
      <c r="R17" s="71"/>
      <c r="S17" s="71"/>
      <c r="T17" s="71"/>
      <c r="U17" s="71"/>
      <c r="V17" s="71"/>
      <c r="W17" s="71"/>
      <c r="X17" s="71"/>
      <c r="Y17" s="1"/>
    </row>
    <row r="18" spans="1:25" ht="12.75" customHeight="1">
      <c r="A18" s="72"/>
      <c r="B18" s="73"/>
      <c r="C18" s="74"/>
      <c r="D18" s="75"/>
      <c r="E18" s="75"/>
      <c r="F18" s="75"/>
      <c r="G18" s="75"/>
      <c r="H18" s="75"/>
      <c r="I18" s="73"/>
      <c r="J18" s="121" t="s">
        <v>319</v>
      </c>
      <c r="K18" s="122"/>
      <c r="L18" s="122"/>
      <c r="M18" s="122"/>
      <c r="N18" s="122"/>
      <c r="O18" s="123"/>
      <c r="P18" s="121" t="s">
        <v>321</v>
      </c>
      <c r="Q18" s="122"/>
      <c r="R18" s="122"/>
      <c r="S18" s="122"/>
      <c r="T18" s="123"/>
      <c r="U18" s="76" t="s">
        <v>322</v>
      </c>
      <c r="V18" s="77"/>
      <c r="W18" s="78"/>
      <c r="X18" s="79"/>
      <c r="Y18" s="2"/>
    </row>
    <row r="19" spans="1:25" ht="24">
      <c r="A19" s="72"/>
      <c r="B19" s="80" t="s">
        <v>0</v>
      </c>
      <c r="C19" s="81"/>
      <c r="D19" s="82" t="s">
        <v>1</v>
      </c>
      <c r="E19" s="82" t="s">
        <v>2</v>
      </c>
      <c r="F19" s="82" t="s">
        <v>3</v>
      </c>
      <c r="G19" s="82" t="s">
        <v>12</v>
      </c>
      <c r="H19" s="83" t="s">
        <v>18</v>
      </c>
      <c r="I19" s="83" t="s">
        <v>14</v>
      </c>
      <c r="J19" s="84">
        <v>1</v>
      </c>
      <c r="K19" s="84">
        <v>2</v>
      </c>
      <c r="L19" s="84">
        <v>3</v>
      </c>
      <c r="M19" s="84">
        <v>4</v>
      </c>
      <c r="N19" s="85">
        <v>5</v>
      </c>
      <c r="O19" s="85" t="s">
        <v>320</v>
      </c>
      <c r="P19" s="86">
        <v>1</v>
      </c>
      <c r="Q19" s="86">
        <v>2</v>
      </c>
      <c r="R19" s="86">
        <v>3</v>
      </c>
      <c r="S19" s="86">
        <v>4</v>
      </c>
      <c r="T19" s="86" t="s">
        <v>320</v>
      </c>
      <c r="U19" s="86"/>
      <c r="V19" s="82" t="s">
        <v>9</v>
      </c>
      <c r="W19" s="82" t="s">
        <v>10</v>
      </c>
      <c r="X19" s="83" t="s">
        <v>11</v>
      </c>
      <c r="Y19" s="1"/>
    </row>
    <row r="20" spans="1:25" ht="30" customHeight="1">
      <c r="A20" s="72"/>
      <c r="B20" s="87">
        <v>1</v>
      </c>
      <c r="C20" s="88"/>
      <c r="D20" s="89" t="s">
        <v>33</v>
      </c>
      <c r="E20" s="89" t="s">
        <v>34</v>
      </c>
      <c r="F20" s="89" t="s">
        <v>35</v>
      </c>
      <c r="G20" s="87" t="s">
        <v>50</v>
      </c>
      <c r="H20" s="89" t="s">
        <v>55</v>
      </c>
      <c r="I20" s="88">
        <v>9</v>
      </c>
      <c r="J20" s="90">
        <v>17</v>
      </c>
      <c r="K20" s="90">
        <v>15</v>
      </c>
      <c r="L20" s="90">
        <v>10</v>
      </c>
      <c r="M20" s="90">
        <v>7</v>
      </c>
      <c r="N20" s="90">
        <v>5</v>
      </c>
      <c r="O20" s="90">
        <f aca="true" t="shared" si="0" ref="O20:O83">SUM(J20:N20)</f>
        <v>54</v>
      </c>
      <c r="P20" s="90">
        <v>5.5</v>
      </c>
      <c r="Q20" s="90">
        <v>3</v>
      </c>
      <c r="R20" s="90">
        <v>5</v>
      </c>
      <c r="S20" s="90">
        <v>10</v>
      </c>
      <c r="T20" s="90">
        <f aca="true" t="shared" si="1" ref="T20:T83">SUM(P20:S20)</f>
        <v>23.5</v>
      </c>
      <c r="U20" s="90">
        <v>15</v>
      </c>
      <c r="V20" s="91">
        <f aca="true" t="shared" si="2" ref="V20:V83">SUM(O20,T20,U20)</f>
        <v>92.5</v>
      </c>
      <c r="W20" s="92"/>
      <c r="X20" s="92"/>
      <c r="Y20" s="1"/>
    </row>
    <row r="21" spans="1:25" ht="30" customHeight="1">
      <c r="A21" s="72"/>
      <c r="B21" s="87">
        <v>2</v>
      </c>
      <c r="C21" s="93"/>
      <c r="D21" s="89" t="s">
        <v>103</v>
      </c>
      <c r="E21" s="89" t="s">
        <v>104</v>
      </c>
      <c r="F21" s="89" t="s">
        <v>23</v>
      </c>
      <c r="G21" s="87" t="s">
        <v>50</v>
      </c>
      <c r="H21" s="89" t="s">
        <v>54</v>
      </c>
      <c r="I21" s="88">
        <v>9</v>
      </c>
      <c r="J21" s="90">
        <v>20</v>
      </c>
      <c r="K21" s="90">
        <v>15</v>
      </c>
      <c r="L21" s="90">
        <v>10</v>
      </c>
      <c r="M21" s="90">
        <v>7</v>
      </c>
      <c r="N21" s="90">
        <v>5</v>
      </c>
      <c r="O21" s="90">
        <f t="shared" si="0"/>
        <v>57</v>
      </c>
      <c r="P21" s="90">
        <v>3.5</v>
      </c>
      <c r="Q21" s="90">
        <v>3</v>
      </c>
      <c r="R21" s="90">
        <v>6</v>
      </c>
      <c r="S21" s="90">
        <v>7</v>
      </c>
      <c r="T21" s="90">
        <f t="shared" si="1"/>
        <v>19.5</v>
      </c>
      <c r="U21" s="90">
        <v>15</v>
      </c>
      <c r="V21" s="91">
        <f t="shared" si="2"/>
        <v>91.5</v>
      </c>
      <c r="W21" s="94"/>
      <c r="X21" s="94"/>
      <c r="Y21" s="1"/>
    </row>
    <row r="22" spans="1:25" ht="30" customHeight="1">
      <c r="A22" s="72"/>
      <c r="B22" s="87">
        <v>3</v>
      </c>
      <c r="C22" s="93"/>
      <c r="D22" s="89" t="s">
        <v>88</v>
      </c>
      <c r="E22" s="89" t="s">
        <v>89</v>
      </c>
      <c r="F22" s="89" t="s">
        <v>90</v>
      </c>
      <c r="G22" s="87" t="s">
        <v>50</v>
      </c>
      <c r="H22" s="89" t="s">
        <v>54</v>
      </c>
      <c r="I22" s="88">
        <v>9</v>
      </c>
      <c r="J22" s="90">
        <v>20</v>
      </c>
      <c r="K22" s="90">
        <v>15</v>
      </c>
      <c r="L22" s="90">
        <v>10</v>
      </c>
      <c r="M22" s="90">
        <v>7</v>
      </c>
      <c r="N22" s="90">
        <v>5</v>
      </c>
      <c r="O22" s="90">
        <f t="shared" si="0"/>
        <v>57</v>
      </c>
      <c r="P22" s="90">
        <v>6</v>
      </c>
      <c r="Q22" s="90">
        <v>3</v>
      </c>
      <c r="R22" s="90">
        <v>5</v>
      </c>
      <c r="S22" s="90">
        <v>0</v>
      </c>
      <c r="T22" s="90">
        <f t="shared" si="1"/>
        <v>14</v>
      </c>
      <c r="U22" s="90">
        <v>11</v>
      </c>
      <c r="V22" s="91">
        <f t="shared" si="2"/>
        <v>82</v>
      </c>
      <c r="W22" s="95"/>
      <c r="X22" s="94"/>
      <c r="Y22" s="1"/>
    </row>
    <row r="23" spans="1:25" ht="30" customHeight="1">
      <c r="A23" s="72"/>
      <c r="B23" s="87">
        <v>4</v>
      </c>
      <c r="C23" s="93"/>
      <c r="D23" s="89" t="s">
        <v>306</v>
      </c>
      <c r="E23" s="89" t="s">
        <v>307</v>
      </c>
      <c r="F23" s="89" t="s">
        <v>308</v>
      </c>
      <c r="G23" s="87" t="s">
        <v>50</v>
      </c>
      <c r="H23" s="87" t="s">
        <v>156</v>
      </c>
      <c r="I23" s="88">
        <v>9</v>
      </c>
      <c r="J23" s="90">
        <v>20</v>
      </c>
      <c r="K23" s="90">
        <v>15</v>
      </c>
      <c r="L23" s="90">
        <v>7</v>
      </c>
      <c r="M23" s="90">
        <v>7</v>
      </c>
      <c r="N23" s="90">
        <v>5</v>
      </c>
      <c r="O23" s="90">
        <f t="shared" si="0"/>
        <v>54</v>
      </c>
      <c r="P23" s="90">
        <v>3.5</v>
      </c>
      <c r="Q23" s="90">
        <v>1</v>
      </c>
      <c r="R23" s="90">
        <v>5</v>
      </c>
      <c r="S23" s="90">
        <v>7</v>
      </c>
      <c r="T23" s="90">
        <f t="shared" si="1"/>
        <v>16.5</v>
      </c>
      <c r="U23" s="90">
        <v>9</v>
      </c>
      <c r="V23" s="91">
        <f t="shared" si="2"/>
        <v>79.5</v>
      </c>
      <c r="W23" s="94"/>
      <c r="X23" s="94"/>
      <c r="Y23" s="1"/>
    </row>
    <row r="24" spans="1:25" ht="30" customHeight="1">
      <c r="A24" s="72"/>
      <c r="B24" s="87">
        <v>5</v>
      </c>
      <c r="C24" s="93"/>
      <c r="D24" s="89" t="s">
        <v>193</v>
      </c>
      <c r="E24" s="89" t="s">
        <v>140</v>
      </c>
      <c r="F24" s="89" t="s">
        <v>66</v>
      </c>
      <c r="G24" s="87" t="s">
        <v>50</v>
      </c>
      <c r="H24" s="87" t="s">
        <v>51</v>
      </c>
      <c r="I24" s="88">
        <v>9</v>
      </c>
      <c r="J24" s="90">
        <v>20</v>
      </c>
      <c r="K24" s="90">
        <v>15</v>
      </c>
      <c r="L24" s="90">
        <v>10</v>
      </c>
      <c r="M24" s="90">
        <v>7</v>
      </c>
      <c r="N24" s="90">
        <v>5</v>
      </c>
      <c r="O24" s="90">
        <f t="shared" si="0"/>
        <v>57</v>
      </c>
      <c r="P24" s="90">
        <v>5</v>
      </c>
      <c r="Q24" s="90">
        <v>3</v>
      </c>
      <c r="R24" s="90">
        <v>6</v>
      </c>
      <c r="S24" s="90">
        <v>7</v>
      </c>
      <c r="T24" s="90">
        <f t="shared" si="1"/>
        <v>21</v>
      </c>
      <c r="U24" s="90">
        <v>1</v>
      </c>
      <c r="V24" s="91">
        <f t="shared" si="2"/>
        <v>79</v>
      </c>
      <c r="W24" s="94"/>
      <c r="X24" s="94"/>
      <c r="Y24" s="1"/>
    </row>
    <row r="25" spans="1:25" ht="30" customHeight="1">
      <c r="A25" s="72"/>
      <c r="B25" s="87">
        <v>6</v>
      </c>
      <c r="C25" s="93"/>
      <c r="D25" s="93" t="s">
        <v>262</v>
      </c>
      <c r="E25" s="93" t="s">
        <v>85</v>
      </c>
      <c r="F25" s="93" t="s">
        <v>42</v>
      </c>
      <c r="G25" s="87" t="s">
        <v>50</v>
      </c>
      <c r="H25" s="87" t="s">
        <v>61</v>
      </c>
      <c r="I25" s="88">
        <v>9</v>
      </c>
      <c r="J25" s="90">
        <v>15</v>
      </c>
      <c r="K25" s="90">
        <v>15</v>
      </c>
      <c r="L25" s="90">
        <v>7</v>
      </c>
      <c r="M25" s="90">
        <v>7</v>
      </c>
      <c r="N25" s="90">
        <v>5</v>
      </c>
      <c r="O25" s="90">
        <f t="shared" si="0"/>
        <v>49</v>
      </c>
      <c r="P25" s="90">
        <v>5.5</v>
      </c>
      <c r="Q25" s="90">
        <v>3</v>
      </c>
      <c r="R25" s="90">
        <v>6</v>
      </c>
      <c r="S25" s="90">
        <v>10</v>
      </c>
      <c r="T25" s="90">
        <f t="shared" si="1"/>
        <v>24.5</v>
      </c>
      <c r="U25" s="90">
        <v>4</v>
      </c>
      <c r="V25" s="91">
        <f t="shared" si="2"/>
        <v>77.5</v>
      </c>
      <c r="W25" s="94"/>
      <c r="X25" s="94"/>
      <c r="Y25" s="1"/>
    </row>
    <row r="26" spans="1:25" ht="30" customHeight="1">
      <c r="A26" s="72"/>
      <c r="B26" s="87">
        <v>7</v>
      </c>
      <c r="C26" s="93"/>
      <c r="D26" s="89" t="s">
        <v>109</v>
      </c>
      <c r="E26" s="89" t="s">
        <v>110</v>
      </c>
      <c r="F26" s="89" t="s">
        <v>35</v>
      </c>
      <c r="G26" s="87" t="s">
        <v>50</v>
      </c>
      <c r="H26" s="87" t="s">
        <v>52</v>
      </c>
      <c r="I26" s="88">
        <v>9</v>
      </c>
      <c r="J26" s="90">
        <v>20</v>
      </c>
      <c r="K26" s="90">
        <v>15</v>
      </c>
      <c r="L26" s="90">
        <v>10</v>
      </c>
      <c r="M26" s="90">
        <v>7</v>
      </c>
      <c r="N26" s="90">
        <v>3</v>
      </c>
      <c r="O26" s="90">
        <f t="shared" si="0"/>
        <v>55</v>
      </c>
      <c r="P26" s="90">
        <v>4.5</v>
      </c>
      <c r="Q26" s="90">
        <v>3</v>
      </c>
      <c r="R26" s="90">
        <v>0</v>
      </c>
      <c r="S26" s="90">
        <v>0</v>
      </c>
      <c r="T26" s="90">
        <f t="shared" si="1"/>
        <v>7.5</v>
      </c>
      <c r="U26" s="90">
        <v>12</v>
      </c>
      <c r="V26" s="91">
        <f t="shared" si="2"/>
        <v>74.5</v>
      </c>
      <c r="W26" s="94"/>
      <c r="X26" s="94"/>
      <c r="Y26" s="1"/>
    </row>
    <row r="27" spans="1:25" ht="30" customHeight="1">
      <c r="A27" s="72"/>
      <c r="B27" s="87">
        <v>8</v>
      </c>
      <c r="C27" s="93"/>
      <c r="D27" s="89" t="s">
        <v>21</v>
      </c>
      <c r="E27" s="89" t="s">
        <v>22</v>
      </c>
      <c r="F27" s="89" t="s">
        <v>23</v>
      </c>
      <c r="G27" s="87" t="s">
        <v>50</v>
      </c>
      <c r="H27" s="87" t="s">
        <v>51</v>
      </c>
      <c r="I27" s="88">
        <v>9</v>
      </c>
      <c r="J27" s="90">
        <v>15</v>
      </c>
      <c r="K27" s="90">
        <v>15</v>
      </c>
      <c r="L27" s="90">
        <v>0</v>
      </c>
      <c r="M27" s="90">
        <v>7</v>
      </c>
      <c r="N27" s="90">
        <v>5</v>
      </c>
      <c r="O27" s="90">
        <f t="shared" si="0"/>
        <v>42</v>
      </c>
      <c r="P27" s="90">
        <v>4</v>
      </c>
      <c r="Q27" s="90">
        <v>3</v>
      </c>
      <c r="R27" s="90">
        <v>6</v>
      </c>
      <c r="S27" s="90">
        <v>9</v>
      </c>
      <c r="T27" s="90">
        <f t="shared" si="1"/>
        <v>22</v>
      </c>
      <c r="U27" s="90">
        <v>10</v>
      </c>
      <c r="V27" s="91">
        <f t="shared" si="2"/>
        <v>74</v>
      </c>
      <c r="W27" s="94"/>
      <c r="X27" s="94"/>
      <c r="Y27" s="1"/>
    </row>
    <row r="28" spans="1:25" ht="30" customHeight="1">
      <c r="A28" s="72"/>
      <c r="B28" s="87">
        <v>9</v>
      </c>
      <c r="C28" s="93"/>
      <c r="D28" s="89" t="s">
        <v>201</v>
      </c>
      <c r="E28" s="89" t="s">
        <v>69</v>
      </c>
      <c r="F28" s="89" t="s">
        <v>67</v>
      </c>
      <c r="G28" s="87" t="s">
        <v>50</v>
      </c>
      <c r="H28" s="87" t="s">
        <v>210</v>
      </c>
      <c r="I28" s="88">
        <v>9</v>
      </c>
      <c r="J28" s="90">
        <v>20</v>
      </c>
      <c r="K28" s="90">
        <v>15</v>
      </c>
      <c r="L28" s="90">
        <v>7</v>
      </c>
      <c r="M28" s="90">
        <v>7</v>
      </c>
      <c r="N28" s="90">
        <v>3</v>
      </c>
      <c r="O28" s="90">
        <f t="shared" si="0"/>
        <v>52</v>
      </c>
      <c r="P28" s="90">
        <v>6</v>
      </c>
      <c r="Q28" s="90">
        <v>3</v>
      </c>
      <c r="R28" s="90">
        <v>4</v>
      </c>
      <c r="S28" s="90">
        <v>8</v>
      </c>
      <c r="T28" s="90">
        <f t="shared" si="1"/>
        <v>21</v>
      </c>
      <c r="U28" s="90"/>
      <c r="V28" s="91">
        <f t="shared" si="2"/>
        <v>73</v>
      </c>
      <c r="W28" s="94"/>
      <c r="X28" s="94"/>
      <c r="Y28" s="1"/>
    </row>
    <row r="29" spans="1:25" ht="30" customHeight="1">
      <c r="A29" s="72"/>
      <c r="B29" s="87">
        <v>10</v>
      </c>
      <c r="C29" s="93"/>
      <c r="D29" s="89" t="s">
        <v>292</v>
      </c>
      <c r="E29" s="89" t="s">
        <v>69</v>
      </c>
      <c r="F29" s="89" t="s">
        <v>38</v>
      </c>
      <c r="G29" s="87" t="s">
        <v>50</v>
      </c>
      <c r="H29" s="87" t="s">
        <v>305</v>
      </c>
      <c r="I29" s="88">
        <v>9</v>
      </c>
      <c r="J29" s="90">
        <v>15</v>
      </c>
      <c r="K29" s="90">
        <v>15</v>
      </c>
      <c r="L29" s="90">
        <v>10</v>
      </c>
      <c r="M29" s="90">
        <v>7</v>
      </c>
      <c r="N29" s="90">
        <v>3</v>
      </c>
      <c r="O29" s="90">
        <f t="shared" si="0"/>
        <v>50</v>
      </c>
      <c r="P29" s="90">
        <v>4</v>
      </c>
      <c r="Q29" s="90">
        <v>3</v>
      </c>
      <c r="R29" s="90">
        <v>4</v>
      </c>
      <c r="S29" s="90">
        <v>9</v>
      </c>
      <c r="T29" s="90">
        <f t="shared" si="1"/>
        <v>20</v>
      </c>
      <c r="U29" s="90">
        <v>3</v>
      </c>
      <c r="V29" s="91">
        <f t="shared" si="2"/>
        <v>73</v>
      </c>
      <c r="W29" s="94"/>
      <c r="X29" s="94"/>
      <c r="Y29" s="1"/>
    </row>
    <row r="30" spans="1:25" ht="30" customHeight="1">
      <c r="A30" s="72"/>
      <c r="B30" s="87">
        <v>11</v>
      </c>
      <c r="C30" s="93"/>
      <c r="D30" s="89" t="s">
        <v>309</v>
      </c>
      <c r="E30" s="89" t="s">
        <v>37</v>
      </c>
      <c r="F30" s="89" t="s">
        <v>310</v>
      </c>
      <c r="G30" s="87" t="s">
        <v>50</v>
      </c>
      <c r="H30" s="87" t="s">
        <v>51</v>
      </c>
      <c r="I30" s="88">
        <v>9</v>
      </c>
      <c r="J30" s="90">
        <v>15</v>
      </c>
      <c r="K30" s="90">
        <v>15</v>
      </c>
      <c r="L30" s="90">
        <v>7</v>
      </c>
      <c r="M30" s="90">
        <v>7</v>
      </c>
      <c r="N30" s="90">
        <v>5</v>
      </c>
      <c r="O30" s="90">
        <f t="shared" si="0"/>
        <v>49</v>
      </c>
      <c r="P30" s="90">
        <v>4.5</v>
      </c>
      <c r="Q30" s="90">
        <v>3</v>
      </c>
      <c r="R30" s="90">
        <v>6</v>
      </c>
      <c r="S30" s="90">
        <v>6</v>
      </c>
      <c r="T30" s="90">
        <f t="shared" si="1"/>
        <v>19.5</v>
      </c>
      <c r="U30" s="90">
        <v>4</v>
      </c>
      <c r="V30" s="91">
        <f t="shared" si="2"/>
        <v>72.5</v>
      </c>
      <c r="W30" s="94"/>
      <c r="X30" s="94"/>
      <c r="Y30" s="1"/>
    </row>
    <row r="31" spans="1:25" ht="30" customHeight="1">
      <c r="A31" s="72"/>
      <c r="B31" s="87">
        <v>12</v>
      </c>
      <c r="C31" s="93"/>
      <c r="D31" s="96" t="s">
        <v>169</v>
      </c>
      <c r="E31" s="96" t="s">
        <v>143</v>
      </c>
      <c r="F31" s="96" t="s">
        <v>170</v>
      </c>
      <c r="G31" s="87" t="s">
        <v>50</v>
      </c>
      <c r="H31" s="87" t="s">
        <v>186</v>
      </c>
      <c r="I31" s="88">
        <v>9</v>
      </c>
      <c r="J31" s="90">
        <v>20</v>
      </c>
      <c r="K31" s="90">
        <v>15</v>
      </c>
      <c r="L31" s="90">
        <v>7</v>
      </c>
      <c r="M31" s="90">
        <v>7</v>
      </c>
      <c r="N31" s="90">
        <v>5</v>
      </c>
      <c r="O31" s="90">
        <f t="shared" si="0"/>
        <v>54</v>
      </c>
      <c r="P31" s="90">
        <v>2</v>
      </c>
      <c r="Q31" s="90">
        <v>3</v>
      </c>
      <c r="R31" s="90">
        <v>2</v>
      </c>
      <c r="S31" s="90">
        <v>0</v>
      </c>
      <c r="T31" s="90">
        <f t="shared" si="1"/>
        <v>7</v>
      </c>
      <c r="U31" s="90">
        <v>10</v>
      </c>
      <c r="V31" s="91">
        <f t="shared" si="2"/>
        <v>71</v>
      </c>
      <c r="W31" s="94"/>
      <c r="X31" s="94"/>
      <c r="Y31" s="1"/>
    </row>
    <row r="32" spans="1:25" ht="30" customHeight="1">
      <c r="A32" s="72"/>
      <c r="B32" s="87">
        <v>13</v>
      </c>
      <c r="C32" s="93"/>
      <c r="D32" s="89" t="s">
        <v>214</v>
      </c>
      <c r="E32" s="89" t="s">
        <v>79</v>
      </c>
      <c r="F32" s="89" t="s">
        <v>35</v>
      </c>
      <c r="G32" s="87" t="s">
        <v>50</v>
      </c>
      <c r="H32" s="87" t="s">
        <v>101</v>
      </c>
      <c r="I32" s="88">
        <v>9</v>
      </c>
      <c r="J32" s="90">
        <v>20</v>
      </c>
      <c r="K32" s="90">
        <v>15</v>
      </c>
      <c r="L32" s="90">
        <v>10</v>
      </c>
      <c r="M32" s="90">
        <v>10</v>
      </c>
      <c r="N32" s="90">
        <v>5</v>
      </c>
      <c r="O32" s="90">
        <f t="shared" si="0"/>
        <v>60</v>
      </c>
      <c r="P32" s="90">
        <v>1.5</v>
      </c>
      <c r="Q32" s="90">
        <v>3</v>
      </c>
      <c r="R32" s="90">
        <v>0</v>
      </c>
      <c r="S32" s="90">
        <v>0</v>
      </c>
      <c r="T32" s="90">
        <f t="shared" si="1"/>
        <v>4.5</v>
      </c>
      <c r="U32" s="90">
        <v>6</v>
      </c>
      <c r="V32" s="91">
        <f t="shared" si="2"/>
        <v>70.5</v>
      </c>
      <c r="W32" s="94"/>
      <c r="X32" s="94"/>
      <c r="Y32" s="1"/>
    </row>
    <row r="33" spans="1:25" ht="30" customHeight="1">
      <c r="A33" s="72"/>
      <c r="B33" s="87">
        <v>14</v>
      </c>
      <c r="C33" s="93"/>
      <c r="D33" s="89" t="s">
        <v>299</v>
      </c>
      <c r="E33" s="89" t="s">
        <v>300</v>
      </c>
      <c r="F33" s="89" t="s">
        <v>301</v>
      </c>
      <c r="G33" s="87" t="s">
        <v>50</v>
      </c>
      <c r="H33" s="87" t="s">
        <v>51</v>
      </c>
      <c r="I33" s="88">
        <v>9</v>
      </c>
      <c r="J33" s="90">
        <v>15</v>
      </c>
      <c r="K33" s="90">
        <v>10</v>
      </c>
      <c r="L33" s="90">
        <v>10</v>
      </c>
      <c r="M33" s="90">
        <v>7</v>
      </c>
      <c r="N33" s="90">
        <v>3</v>
      </c>
      <c r="O33" s="90">
        <f t="shared" si="0"/>
        <v>45</v>
      </c>
      <c r="P33" s="90"/>
      <c r="Q33" s="90">
        <v>3</v>
      </c>
      <c r="R33" s="90">
        <v>6</v>
      </c>
      <c r="S33" s="90">
        <v>9</v>
      </c>
      <c r="T33" s="90">
        <f t="shared" si="1"/>
        <v>18</v>
      </c>
      <c r="U33" s="90">
        <v>7</v>
      </c>
      <c r="V33" s="91">
        <f t="shared" si="2"/>
        <v>70</v>
      </c>
      <c r="W33" s="94"/>
      <c r="X33" s="94"/>
      <c r="Y33" s="1"/>
    </row>
    <row r="34" spans="1:25" ht="30" customHeight="1">
      <c r="A34" s="72"/>
      <c r="B34" s="87">
        <v>15</v>
      </c>
      <c r="C34" s="93"/>
      <c r="D34" s="89" t="s">
        <v>106</v>
      </c>
      <c r="E34" s="89" t="s">
        <v>107</v>
      </c>
      <c r="F34" s="89" t="s">
        <v>108</v>
      </c>
      <c r="G34" s="87" t="s">
        <v>50</v>
      </c>
      <c r="H34" s="87" t="s">
        <v>129</v>
      </c>
      <c r="I34" s="88">
        <v>9</v>
      </c>
      <c r="J34" s="90">
        <v>20</v>
      </c>
      <c r="K34" s="90">
        <v>13</v>
      </c>
      <c r="L34" s="90">
        <v>9</v>
      </c>
      <c r="M34" s="90">
        <v>3</v>
      </c>
      <c r="N34" s="90">
        <v>3</v>
      </c>
      <c r="O34" s="90">
        <f t="shared" si="0"/>
        <v>48</v>
      </c>
      <c r="P34" s="90">
        <v>2</v>
      </c>
      <c r="Q34" s="90">
        <v>3</v>
      </c>
      <c r="R34" s="90">
        <v>4</v>
      </c>
      <c r="S34" s="90">
        <v>3</v>
      </c>
      <c r="T34" s="90">
        <f t="shared" si="1"/>
        <v>12</v>
      </c>
      <c r="U34" s="90">
        <v>9</v>
      </c>
      <c r="V34" s="91">
        <f t="shared" si="2"/>
        <v>69</v>
      </c>
      <c r="W34" s="94"/>
      <c r="X34" s="94"/>
      <c r="Y34" s="1"/>
    </row>
    <row r="35" spans="1:25" ht="30" customHeight="1">
      <c r="A35" s="72"/>
      <c r="B35" s="87">
        <v>16</v>
      </c>
      <c r="C35" s="93"/>
      <c r="D35" s="89" t="s">
        <v>227</v>
      </c>
      <c r="E35" s="89" t="s">
        <v>31</v>
      </c>
      <c r="F35" s="89" t="s">
        <v>29</v>
      </c>
      <c r="G35" s="87" t="s">
        <v>50</v>
      </c>
      <c r="H35" s="87" t="s">
        <v>156</v>
      </c>
      <c r="I35" s="88">
        <v>9</v>
      </c>
      <c r="J35" s="90">
        <v>17</v>
      </c>
      <c r="K35" s="90">
        <v>13</v>
      </c>
      <c r="L35" s="90">
        <v>10</v>
      </c>
      <c r="M35" s="90">
        <v>5</v>
      </c>
      <c r="N35" s="90">
        <v>3</v>
      </c>
      <c r="O35" s="90">
        <f t="shared" si="0"/>
        <v>48</v>
      </c>
      <c r="P35" s="90">
        <v>1</v>
      </c>
      <c r="Q35" s="90">
        <v>3</v>
      </c>
      <c r="R35" s="90">
        <v>4</v>
      </c>
      <c r="S35" s="90">
        <v>3</v>
      </c>
      <c r="T35" s="90">
        <f t="shared" si="1"/>
        <v>11</v>
      </c>
      <c r="U35" s="90">
        <v>9</v>
      </c>
      <c r="V35" s="91">
        <f t="shared" si="2"/>
        <v>68</v>
      </c>
      <c r="W35" s="94"/>
      <c r="X35" s="94"/>
      <c r="Y35" s="1"/>
    </row>
    <row r="36" spans="1:25" ht="30" customHeight="1">
      <c r="A36" s="72"/>
      <c r="B36" s="87">
        <v>17</v>
      </c>
      <c r="C36" s="93"/>
      <c r="D36" s="89" t="s">
        <v>219</v>
      </c>
      <c r="E36" s="89" t="s">
        <v>196</v>
      </c>
      <c r="F36" s="89" t="s">
        <v>220</v>
      </c>
      <c r="G36" s="87" t="s">
        <v>50</v>
      </c>
      <c r="H36" s="87" t="s">
        <v>55</v>
      </c>
      <c r="I36" s="88">
        <v>9</v>
      </c>
      <c r="J36" s="90">
        <v>15</v>
      </c>
      <c r="K36" s="90">
        <v>10</v>
      </c>
      <c r="L36" s="90">
        <v>10</v>
      </c>
      <c r="M36" s="90">
        <v>7</v>
      </c>
      <c r="N36" s="90">
        <v>5</v>
      </c>
      <c r="O36" s="90">
        <f t="shared" si="0"/>
        <v>47</v>
      </c>
      <c r="P36" s="90">
        <v>1.5</v>
      </c>
      <c r="Q36" s="90">
        <v>3</v>
      </c>
      <c r="R36" s="90">
        <v>0</v>
      </c>
      <c r="S36" s="90">
        <v>0</v>
      </c>
      <c r="T36" s="90">
        <f t="shared" si="1"/>
        <v>4.5</v>
      </c>
      <c r="U36" s="90">
        <v>15</v>
      </c>
      <c r="V36" s="91">
        <f t="shared" si="2"/>
        <v>66.5</v>
      </c>
      <c r="W36" s="94"/>
      <c r="X36" s="94"/>
      <c r="Y36" s="1"/>
    </row>
    <row r="37" spans="1:25" ht="30" customHeight="1">
      <c r="A37" s="72"/>
      <c r="B37" s="87">
        <v>18</v>
      </c>
      <c r="C37" s="93"/>
      <c r="D37" s="89" t="s">
        <v>139</v>
      </c>
      <c r="E37" s="89" t="s">
        <v>140</v>
      </c>
      <c r="F37" s="89" t="s">
        <v>141</v>
      </c>
      <c r="G37" s="87" t="s">
        <v>50</v>
      </c>
      <c r="H37" s="87" t="s">
        <v>155</v>
      </c>
      <c r="I37" s="88">
        <v>9</v>
      </c>
      <c r="J37" s="90">
        <v>20</v>
      </c>
      <c r="K37" s="90">
        <v>10</v>
      </c>
      <c r="L37" s="90">
        <v>10</v>
      </c>
      <c r="M37" s="90">
        <v>10</v>
      </c>
      <c r="N37" s="90">
        <v>3</v>
      </c>
      <c r="O37" s="90">
        <f t="shared" si="0"/>
        <v>53</v>
      </c>
      <c r="P37" s="90"/>
      <c r="Q37" s="90">
        <v>3</v>
      </c>
      <c r="R37" s="90"/>
      <c r="S37" s="90"/>
      <c r="T37" s="90">
        <f t="shared" si="1"/>
        <v>3</v>
      </c>
      <c r="U37" s="90">
        <v>10</v>
      </c>
      <c r="V37" s="91">
        <f t="shared" si="2"/>
        <v>66</v>
      </c>
      <c r="W37" s="94"/>
      <c r="X37" s="94"/>
      <c r="Y37" s="1"/>
    </row>
    <row r="38" spans="1:25" ht="30" customHeight="1">
      <c r="A38" s="72"/>
      <c r="B38" s="87">
        <v>19</v>
      </c>
      <c r="C38" s="93"/>
      <c r="D38" s="89" t="s">
        <v>295</v>
      </c>
      <c r="E38" s="89" t="s">
        <v>296</v>
      </c>
      <c r="F38" s="89" t="s">
        <v>35</v>
      </c>
      <c r="G38" s="87" t="s">
        <v>50</v>
      </c>
      <c r="H38" s="87" t="s">
        <v>288</v>
      </c>
      <c r="I38" s="88">
        <v>9</v>
      </c>
      <c r="J38" s="90">
        <v>15</v>
      </c>
      <c r="K38" s="90">
        <v>10</v>
      </c>
      <c r="L38" s="90">
        <v>10</v>
      </c>
      <c r="M38" s="90">
        <v>7</v>
      </c>
      <c r="N38" s="90">
        <v>3</v>
      </c>
      <c r="O38" s="90">
        <f t="shared" si="0"/>
        <v>45</v>
      </c>
      <c r="P38" s="90">
        <v>5</v>
      </c>
      <c r="Q38" s="90">
        <v>2</v>
      </c>
      <c r="R38" s="90">
        <v>6</v>
      </c>
      <c r="S38" s="90">
        <v>1</v>
      </c>
      <c r="T38" s="90">
        <f t="shared" si="1"/>
        <v>14</v>
      </c>
      <c r="U38" s="90">
        <v>6</v>
      </c>
      <c r="V38" s="91">
        <f t="shared" si="2"/>
        <v>65</v>
      </c>
      <c r="W38" s="94"/>
      <c r="X38" s="94"/>
      <c r="Y38" s="1"/>
    </row>
    <row r="39" spans="1:25" ht="30" customHeight="1">
      <c r="A39" s="72"/>
      <c r="B39" s="87">
        <v>20</v>
      </c>
      <c r="C39" s="93"/>
      <c r="D39" s="89" t="s">
        <v>212</v>
      </c>
      <c r="E39" s="89" t="s">
        <v>117</v>
      </c>
      <c r="F39" s="89" t="s">
        <v>150</v>
      </c>
      <c r="G39" s="87" t="s">
        <v>50</v>
      </c>
      <c r="H39" s="87" t="s">
        <v>54</v>
      </c>
      <c r="I39" s="88">
        <v>9</v>
      </c>
      <c r="J39" s="90">
        <v>15</v>
      </c>
      <c r="K39" s="90">
        <v>15</v>
      </c>
      <c r="L39" s="90">
        <v>10</v>
      </c>
      <c r="M39" s="90">
        <v>7</v>
      </c>
      <c r="N39" s="90">
        <v>5</v>
      </c>
      <c r="O39" s="90">
        <f t="shared" si="0"/>
        <v>52</v>
      </c>
      <c r="P39" s="90">
        <v>2</v>
      </c>
      <c r="Q39" s="90">
        <v>0</v>
      </c>
      <c r="R39" s="90">
        <v>0</v>
      </c>
      <c r="S39" s="90">
        <v>0</v>
      </c>
      <c r="T39" s="90">
        <f t="shared" si="1"/>
        <v>2</v>
      </c>
      <c r="U39" s="90">
        <v>10</v>
      </c>
      <c r="V39" s="91">
        <f t="shared" si="2"/>
        <v>64</v>
      </c>
      <c r="W39" s="94"/>
      <c r="X39" s="94"/>
      <c r="Y39" s="1"/>
    </row>
    <row r="40" spans="1:25" ht="30" customHeight="1">
      <c r="A40" s="72"/>
      <c r="B40" s="87">
        <v>21</v>
      </c>
      <c r="C40" s="93"/>
      <c r="D40" s="89" t="s">
        <v>197</v>
      </c>
      <c r="E40" s="89" t="s">
        <v>28</v>
      </c>
      <c r="F40" s="89" t="s">
        <v>198</v>
      </c>
      <c r="G40" s="87" t="s">
        <v>50</v>
      </c>
      <c r="H40" s="87" t="s">
        <v>54</v>
      </c>
      <c r="I40" s="88">
        <v>9</v>
      </c>
      <c r="J40" s="90">
        <v>15</v>
      </c>
      <c r="K40" s="90">
        <v>10</v>
      </c>
      <c r="L40" s="90">
        <v>7</v>
      </c>
      <c r="M40" s="90">
        <v>3</v>
      </c>
      <c r="N40" s="90">
        <v>5</v>
      </c>
      <c r="O40" s="90">
        <f t="shared" si="0"/>
        <v>40</v>
      </c>
      <c r="P40" s="90">
        <v>4</v>
      </c>
      <c r="Q40" s="90">
        <v>3</v>
      </c>
      <c r="R40" s="90">
        <v>3</v>
      </c>
      <c r="S40" s="90">
        <v>7</v>
      </c>
      <c r="T40" s="90">
        <f t="shared" si="1"/>
        <v>17</v>
      </c>
      <c r="U40" s="90">
        <v>6</v>
      </c>
      <c r="V40" s="91">
        <f t="shared" si="2"/>
        <v>63</v>
      </c>
      <c r="W40" s="94"/>
      <c r="X40" s="94"/>
      <c r="Y40" s="1"/>
    </row>
    <row r="41" spans="1:25" ht="30" customHeight="1">
      <c r="A41" s="72"/>
      <c r="B41" s="87">
        <v>22</v>
      </c>
      <c r="C41" s="93"/>
      <c r="D41" s="89" t="s">
        <v>215</v>
      </c>
      <c r="E41" s="89" t="s">
        <v>152</v>
      </c>
      <c r="F41" s="89" t="s">
        <v>29</v>
      </c>
      <c r="G41" s="87" t="s">
        <v>50</v>
      </c>
      <c r="H41" s="87" t="s">
        <v>158</v>
      </c>
      <c r="I41" s="88">
        <v>9</v>
      </c>
      <c r="J41" s="90">
        <v>15</v>
      </c>
      <c r="K41" s="90">
        <v>10</v>
      </c>
      <c r="L41" s="90">
        <v>3</v>
      </c>
      <c r="M41" s="90">
        <v>7</v>
      </c>
      <c r="N41" s="90">
        <v>5</v>
      </c>
      <c r="O41" s="90">
        <f t="shared" si="0"/>
        <v>40</v>
      </c>
      <c r="P41" s="90">
        <v>2.5</v>
      </c>
      <c r="Q41" s="90">
        <v>1</v>
      </c>
      <c r="R41" s="90">
        <v>6</v>
      </c>
      <c r="S41" s="90">
        <v>1</v>
      </c>
      <c r="T41" s="90">
        <f t="shared" si="1"/>
        <v>10.5</v>
      </c>
      <c r="U41" s="90">
        <v>12</v>
      </c>
      <c r="V41" s="91">
        <f t="shared" si="2"/>
        <v>62.5</v>
      </c>
      <c r="W41" s="94"/>
      <c r="X41" s="94"/>
      <c r="Y41" s="1"/>
    </row>
    <row r="42" spans="1:25" ht="30" customHeight="1">
      <c r="A42" s="72"/>
      <c r="B42" s="87">
        <v>23</v>
      </c>
      <c r="C42" s="93"/>
      <c r="D42" s="89" t="s">
        <v>111</v>
      </c>
      <c r="E42" s="89" t="s">
        <v>28</v>
      </c>
      <c r="F42" s="89" t="s">
        <v>35</v>
      </c>
      <c r="G42" s="87" t="s">
        <v>50</v>
      </c>
      <c r="H42" s="87" t="s">
        <v>130</v>
      </c>
      <c r="I42" s="88">
        <v>9</v>
      </c>
      <c r="J42" s="90">
        <v>15</v>
      </c>
      <c r="K42" s="90">
        <v>10</v>
      </c>
      <c r="L42" s="90">
        <v>10</v>
      </c>
      <c r="M42" s="90">
        <v>7</v>
      </c>
      <c r="N42" s="90">
        <v>3</v>
      </c>
      <c r="O42" s="90">
        <f t="shared" si="0"/>
        <v>45</v>
      </c>
      <c r="P42" s="90">
        <v>4</v>
      </c>
      <c r="Q42" s="90">
        <v>3</v>
      </c>
      <c r="R42" s="90">
        <v>4</v>
      </c>
      <c r="S42" s="90">
        <v>0</v>
      </c>
      <c r="T42" s="90">
        <f t="shared" si="1"/>
        <v>11</v>
      </c>
      <c r="U42" s="90">
        <v>6</v>
      </c>
      <c r="V42" s="91">
        <f t="shared" si="2"/>
        <v>62</v>
      </c>
      <c r="W42" s="94"/>
      <c r="X42" s="94"/>
      <c r="Y42" s="1"/>
    </row>
    <row r="43" spans="1:25" ht="30" customHeight="1">
      <c r="A43" s="72"/>
      <c r="B43" s="87">
        <v>24</v>
      </c>
      <c r="C43" s="93"/>
      <c r="D43" s="93" t="s">
        <v>302</v>
      </c>
      <c r="E43" s="93" t="s">
        <v>127</v>
      </c>
      <c r="F43" s="93" t="s">
        <v>87</v>
      </c>
      <c r="G43" s="87" t="s">
        <v>50</v>
      </c>
      <c r="H43" s="87" t="s">
        <v>287</v>
      </c>
      <c r="I43" s="88">
        <v>9</v>
      </c>
      <c r="J43" s="90">
        <v>20</v>
      </c>
      <c r="K43" s="90">
        <v>15</v>
      </c>
      <c r="L43" s="90">
        <v>10</v>
      </c>
      <c r="M43" s="90">
        <v>7</v>
      </c>
      <c r="N43" s="90">
        <v>3</v>
      </c>
      <c r="O43" s="90">
        <f t="shared" si="0"/>
        <v>55</v>
      </c>
      <c r="P43" s="90"/>
      <c r="Q43" s="90">
        <v>3</v>
      </c>
      <c r="R43" s="90">
        <v>1</v>
      </c>
      <c r="S43" s="90">
        <v>3</v>
      </c>
      <c r="T43" s="90">
        <f t="shared" si="1"/>
        <v>7</v>
      </c>
      <c r="U43" s="90"/>
      <c r="V43" s="91">
        <f t="shared" si="2"/>
        <v>62</v>
      </c>
      <c r="W43" s="94"/>
      <c r="X43" s="94"/>
      <c r="Y43" s="1"/>
    </row>
    <row r="44" spans="1:25" ht="30" customHeight="1">
      <c r="A44" s="72"/>
      <c r="B44" s="87">
        <v>25</v>
      </c>
      <c r="C44" s="93"/>
      <c r="D44" s="89" t="s">
        <v>64</v>
      </c>
      <c r="E44" s="89" t="s">
        <v>65</v>
      </c>
      <c r="F44" s="89" t="s">
        <v>66</v>
      </c>
      <c r="G44" s="87" t="s">
        <v>50</v>
      </c>
      <c r="H44" s="89" t="s">
        <v>95</v>
      </c>
      <c r="I44" s="88">
        <v>9</v>
      </c>
      <c r="J44" s="90">
        <v>15</v>
      </c>
      <c r="K44" s="90">
        <v>10</v>
      </c>
      <c r="L44" s="90">
        <v>3</v>
      </c>
      <c r="M44" s="90">
        <v>3</v>
      </c>
      <c r="N44" s="90">
        <v>3</v>
      </c>
      <c r="O44" s="90">
        <f t="shared" si="0"/>
        <v>34</v>
      </c>
      <c r="P44" s="90">
        <v>2.5</v>
      </c>
      <c r="Q44" s="90">
        <v>6</v>
      </c>
      <c r="R44" s="90">
        <v>6</v>
      </c>
      <c r="S44" s="90">
        <v>0</v>
      </c>
      <c r="T44" s="90">
        <f t="shared" si="1"/>
        <v>14.5</v>
      </c>
      <c r="U44" s="90">
        <v>12</v>
      </c>
      <c r="V44" s="91">
        <f t="shared" si="2"/>
        <v>60.5</v>
      </c>
      <c r="W44" s="94"/>
      <c r="X44" s="94"/>
      <c r="Y44" s="1"/>
    </row>
    <row r="45" spans="1:25" ht="30" customHeight="1">
      <c r="A45" s="72"/>
      <c r="B45" s="87">
        <v>26</v>
      </c>
      <c r="C45" s="93"/>
      <c r="D45" s="89" t="s">
        <v>194</v>
      </c>
      <c r="E45" s="89" t="s">
        <v>37</v>
      </c>
      <c r="F45" s="89" t="s">
        <v>83</v>
      </c>
      <c r="G45" s="87" t="s">
        <v>50</v>
      </c>
      <c r="H45" s="87" t="s">
        <v>51</v>
      </c>
      <c r="I45" s="88">
        <v>9</v>
      </c>
      <c r="J45" s="90">
        <v>10</v>
      </c>
      <c r="K45" s="90">
        <v>10</v>
      </c>
      <c r="L45" s="90">
        <v>3</v>
      </c>
      <c r="M45" s="90">
        <v>3</v>
      </c>
      <c r="N45" s="90">
        <v>3</v>
      </c>
      <c r="O45" s="90">
        <f t="shared" si="0"/>
        <v>29</v>
      </c>
      <c r="P45" s="90">
        <v>3</v>
      </c>
      <c r="Q45" s="90">
        <v>3</v>
      </c>
      <c r="R45" s="90">
        <v>4</v>
      </c>
      <c r="S45" s="90">
        <v>6</v>
      </c>
      <c r="T45" s="90">
        <f t="shared" si="1"/>
        <v>16</v>
      </c>
      <c r="U45" s="90">
        <v>13</v>
      </c>
      <c r="V45" s="91">
        <f t="shared" si="2"/>
        <v>58</v>
      </c>
      <c r="W45" s="94"/>
      <c r="X45" s="94"/>
      <c r="Y45" s="1"/>
    </row>
    <row r="46" spans="1:25" ht="30" customHeight="1">
      <c r="A46" s="72"/>
      <c r="B46" s="87">
        <v>27</v>
      </c>
      <c r="C46" s="93"/>
      <c r="D46" s="97" t="s">
        <v>246</v>
      </c>
      <c r="E46" s="97" t="s">
        <v>82</v>
      </c>
      <c r="F46" s="97" t="s">
        <v>145</v>
      </c>
      <c r="G46" s="87" t="s">
        <v>50</v>
      </c>
      <c r="H46" s="98" t="s">
        <v>97</v>
      </c>
      <c r="I46" s="88">
        <v>9</v>
      </c>
      <c r="J46" s="90">
        <v>10</v>
      </c>
      <c r="K46" s="90">
        <v>10</v>
      </c>
      <c r="L46" s="90">
        <v>7</v>
      </c>
      <c r="M46" s="90">
        <v>0</v>
      </c>
      <c r="N46" s="90">
        <v>3</v>
      </c>
      <c r="O46" s="90">
        <f t="shared" si="0"/>
        <v>30</v>
      </c>
      <c r="P46" s="90">
        <v>4.5</v>
      </c>
      <c r="Q46" s="90">
        <v>3</v>
      </c>
      <c r="R46" s="90">
        <v>6</v>
      </c>
      <c r="S46" s="90">
        <v>9</v>
      </c>
      <c r="T46" s="90">
        <f t="shared" si="1"/>
        <v>22.5</v>
      </c>
      <c r="U46" s="90">
        <v>5</v>
      </c>
      <c r="V46" s="91">
        <f t="shared" si="2"/>
        <v>57.5</v>
      </c>
      <c r="W46" s="94"/>
      <c r="X46" s="94"/>
      <c r="Y46" s="1"/>
    </row>
    <row r="47" spans="1:25" ht="30" customHeight="1">
      <c r="A47" s="72"/>
      <c r="B47" s="87">
        <v>28</v>
      </c>
      <c r="C47" s="93"/>
      <c r="D47" s="89" t="s">
        <v>68</v>
      </c>
      <c r="E47" s="89" t="s">
        <v>41</v>
      </c>
      <c r="F47" s="89" t="s">
        <v>42</v>
      </c>
      <c r="G47" s="87" t="s">
        <v>50</v>
      </c>
      <c r="H47" s="87" t="s">
        <v>51</v>
      </c>
      <c r="I47" s="88">
        <v>9</v>
      </c>
      <c r="J47" s="90">
        <v>15</v>
      </c>
      <c r="K47" s="90">
        <v>10</v>
      </c>
      <c r="L47" s="90">
        <v>0</v>
      </c>
      <c r="M47" s="90">
        <v>3</v>
      </c>
      <c r="N47" s="90">
        <v>5</v>
      </c>
      <c r="O47" s="90">
        <f t="shared" si="0"/>
        <v>33</v>
      </c>
      <c r="P47" s="90">
        <v>5.5</v>
      </c>
      <c r="Q47" s="90">
        <v>3</v>
      </c>
      <c r="R47" s="90">
        <v>6</v>
      </c>
      <c r="S47" s="90">
        <v>3</v>
      </c>
      <c r="T47" s="90">
        <f t="shared" si="1"/>
        <v>17.5</v>
      </c>
      <c r="U47" s="90">
        <v>6</v>
      </c>
      <c r="V47" s="91">
        <f t="shared" si="2"/>
        <v>56.5</v>
      </c>
      <c r="W47" s="94"/>
      <c r="X47" s="94"/>
      <c r="Y47" s="1"/>
    </row>
    <row r="48" spans="1:25" ht="30" customHeight="1">
      <c r="A48" s="72"/>
      <c r="B48" s="87">
        <v>29</v>
      </c>
      <c r="C48" s="93"/>
      <c r="D48" s="93" t="s">
        <v>174</v>
      </c>
      <c r="E48" s="93" t="s">
        <v>37</v>
      </c>
      <c r="F48" s="93" t="s">
        <v>87</v>
      </c>
      <c r="G48" s="87" t="s">
        <v>50</v>
      </c>
      <c r="H48" s="87" t="s">
        <v>187</v>
      </c>
      <c r="I48" s="88">
        <v>9</v>
      </c>
      <c r="J48" s="90">
        <v>15</v>
      </c>
      <c r="K48" s="90">
        <v>10</v>
      </c>
      <c r="L48" s="90">
        <v>7</v>
      </c>
      <c r="M48" s="90">
        <v>3</v>
      </c>
      <c r="N48" s="90">
        <v>3</v>
      </c>
      <c r="O48" s="90">
        <f t="shared" si="0"/>
        <v>38</v>
      </c>
      <c r="P48" s="90">
        <v>2</v>
      </c>
      <c r="Q48" s="90">
        <v>3</v>
      </c>
      <c r="R48" s="90">
        <v>3</v>
      </c>
      <c r="S48" s="90">
        <v>4</v>
      </c>
      <c r="T48" s="90">
        <f t="shared" si="1"/>
        <v>12</v>
      </c>
      <c r="U48" s="90">
        <v>6</v>
      </c>
      <c r="V48" s="91">
        <f t="shared" si="2"/>
        <v>56</v>
      </c>
      <c r="W48" s="94"/>
      <c r="X48" s="94"/>
      <c r="Y48" s="1"/>
    </row>
    <row r="49" spans="1:25" ht="30" customHeight="1">
      <c r="A49" s="72"/>
      <c r="B49" s="87">
        <v>30</v>
      </c>
      <c r="C49" s="93"/>
      <c r="D49" s="97" t="s">
        <v>247</v>
      </c>
      <c r="E49" s="97" t="s">
        <v>172</v>
      </c>
      <c r="F49" s="97" t="s">
        <v>248</v>
      </c>
      <c r="G49" s="87" t="s">
        <v>50</v>
      </c>
      <c r="H49" s="99" t="s">
        <v>53</v>
      </c>
      <c r="I49" s="88">
        <v>9</v>
      </c>
      <c r="J49" s="90">
        <v>15</v>
      </c>
      <c r="K49" s="90">
        <v>10</v>
      </c>
      <c r="L49" s="90">
        <v>7</v>
      </c>
      <c r="M49" s="90">
        <v>0</v>
      </c>
      <c r="N49" s="90">
        <v>0</v>
      </c>
      <c r="O49" s="90">
        <f t="shared" si="0"/>
        <v>32</v>
      </c>
      <c r="P49" s="90">
        <v>2</v>
      </c>
      <c r="Q49" s="90">
        <v>3</v>
      </c>
      <c r="R49" s="90">
        <v>6</v>
      </c>
      <c r="S49" s="90">
        <v>6</v>
      </c>
      <c r="T49" s="90">
        <f t="shared" si="1"/>
        <v>17</v>
      </c>
      <c r="U49" s="90">
        <v>6</v>
      </c>
      <c r="V49" s="91">
        <f t="shared" si="2"/>
        <v>55</v>
      </c>
      <c r="W49" s="94"/>
      <c r="X49" s="94"/>
      <c r="Y49" s="1"/>
    </row>
    <row r="50" spans="1:25" ht="30" customHeight="1">
      <c r="A50" s="72"/>
      <c r="B50" s="87">
        <v>31</v>
      </c>
      <c r="C50" s="93"/>
      <c r="D50" s="89" t="s">
        <v>269</v>
      </c>
      <c r="E50" s="89" t="s">
        <v>162</v>
      </c>
      <c r="F50" s="89" t="s">
        <v>35</v>
      </c>
      <c r="G50" s="87" t="s">
        <v>50</v>
      </c>
      <c r="H50" s="87" t="s">
        <v>155</v>
      </c>
      <c r="I50" s="88">
        <v>9</v>
      </c>
      <c r="J50" s="90">
        <v>10</v>
      </c>
      <c r="K50" s="90">
        <v>10</v>
      </c>
      <c r="L50" s="90">
        <v>7</v>
      </c>
      <c r="M50" s="90">
        <v>5</v>
      </c>
      <c r="N50" s="90">
        <v>3</v>
      </c>
      <c r="O50" s="90">
        <f t="shared" si="0"/>
        <v>35</v>
      </c>
      <c r="P50" s="90">
        <v>1.5</v>
      </c>
      <c r="Q50" s="90">
        <v>3</v>
      </c>
      <c r="R50" s="90">
        <v>3</v>
      </c>
      <c r="S50" s="90">
        <v>3</v>
      </c>
      <c r="T50" s="90">
        <f t="shared" si="1"/>
        <v>10.5</v>
      </c>
      <c r="U50" s="90">
        <v>9</v>
      </c>
      <c r="V50" s="91">
        <f t="shared" si="2"/>
        <v>54.5</v>
      </c>
      <c r="W50" s="94"/>
      <c r="X50" s="94"/>
      <c r="Y50" s="1"/>
    </row>
    <row r="51" spans="1:25" ht="30" customHeight="1">
      <c r="A51" s="72"/>
      <c r="B51" s="87">
        <v>32</v>
      </c>
      <c r="C51" s="93"/>
      <c r="D51" s="97" t="s">
        <v>232</v>
      </c>
      <c r="E51" s="97" t="s">
        <v>127</v>
      </c>
      <c r="F51" s="97" t="s">
        <v>83</v>
      </c>
      <c r="G51" s="87" t="s">
        <v>50</v>
      </c>
      <c r="H51" s="98" t="s">
        <v>185</v>
      </c>
      <c r="I51" s="88">
        <v>9</v>
      </c>
      <c r="J51" s="90">
        <v>10</v>
      </c>
      <c r="K51" s="90">
        <v>10</v>
      </c>
      <c r="L51" s="90">
        <v>3</v>
      </c>
      <c r="M51" s="90">
        <v>3</v>
      </c>
      <c r="N51" s="90">
        <v>0</v>
      </c>
      <c r="O51" s="90">
        <f t="shared" si="0"/>
        <v>26</v>
      </c>
      <c r="P51" s="90">
        <v>4</v>
      </c>
      <c r="Q51" s="90">
        <v>3</v>
      </c>
      <c r="R51" s="90">
        <v>6</v>
      </c>
      <c r="S51" s="90">
        <v>7</v>
      </c>
      <c r="T51" s="90">
        <f t="shared" si="1"/>
        <v>20</v>
      </c>
      <c r="U51" s="90">
        <v>8</v>
      </c>
      <c r="V51" s="91">
        <f t="shared" si="2"/>
        <v>54</v>
      </c>
      <c r="W51" s="94"/>
      <c r="X51" s="94"/>
      <c r="Y51" s="1"/>
    </row>
    <row r="52" spans="1:25" ht="30" customHeight="1">
      <c r="A52" s="72"/>
      <c r="B52" s="87">
        <v>33</v>
      </c>
      <c r="C52" s="93"/>
      <c r="D52" s="93" t="s">
        <v>280</v>
      </c>
      <c r="E52" s="93" t="s">
        <v>281</v>
      </c>
      <c r="F52" s="93" t="s">
        <v>42</v>
      </c>
      <c r="G52" s="87" t="s">
        <v>50</v>
      </c>
      <c r="H52" s="87" t="s">
        <v>287</v>
      </c>
      <c r="I52" s="88">
        <v>9</v>
      </c>
      <c r="J52" s="90">
        <v>15</v>
      </c>
      <c r="K52" s="90">
        <v>10</v>
      </c>
      <c r="L52" s="90">
        <v>8</v>
      </c>
      <c r="M52" s="90">
        <v>1</v>
      </c>
      <c r="N52" s="90">
        <v>5</v>
      </c>
      <c r="O52" s="90">
        <f t="shared" si="0"/>
        <v>39</v>
      </c>
      <c r="P52" s="90">
        <v>5</v>
      </c>
      <c r="Q52" s="90">
        <v>1</v>
      </c>
      <c r="R52" s="90">
        <v>4</v>
      </c>
      <c r="S52" s="90">
        <v>0</v>
      </c>
      <c r="T52" s="90">
        <f t="shared" si="1"/>
        <v>10</v>
      </c>
      <c r="U52" s="90">
        <v>4</v>
      </c>
      <c r="V52" s="91">
        <f t="shared" si="2"/>
        <v>53</v>
      </c>
      <c r="W52" s="94"/>
      <c r="X52" s="94"/>
      <c r="Y52" s="1"/>
    </row>
    <row r="53" spans="1:25" ht="30" customHeight="1">
      <c r="A53" s="72"/>
      <c r="B53" s="87">
        <v>34</v>
      </c>
      <c r="C53" s="93"/>
      <c r="D53" s="89" t="s">
        <v>105</v>
      </c>
      <c r="E53" s="89" t="s">
        <v>65</v>
      </c>
      <c r="F53" s="89" t="s">
        <v>67</v>
      </c>
      <c r="G53" s="87" t="s">
        <v>50</v>
      </c>
      <c r="H53" s="87" t="s">
        <v>128</v>
      </c>
      <c r="I53" s="88">
        <v>9</v>
      </c>
      <c r="J53" s="90">
        <v>18</v>
      </c>
      <c r="K53" s="90">
        <v>14</v>
      </c>
      <c r="L53" s="90">
        <v>7</v>
      </c>
      <c r="M53" s="90">
        <v>3</v>
      </c>
      <c r="N53" s="90">
        <v>3.5</v>
      </c>
      <c r="O53" s="90">
        <f t="shared" si="0"/>
        <v>45.5</v>
      </c>
      <c r="P53" s="90">
        <v>0</v>
      </c>
      <c r="Q53" s="90">
        <v>0</v>
      </c>
      <c r="R53" s="90">
        <v>0</v>
      </c>
      <c r="S53" s="90">
        <v>0</v>
      </c>
      <c r="T53" s="90">
        <f t="shared" si="1"/>
        <v>0</v>
      </c>
      <c r="U53" s="90">
        <v>6</v>
      </c>
      <c r="V53" s="91">
        <f t="shared" si="2"/>
        <v>51.5</v>
      </c>
      <c r="W53" s="94"/>
      <c r="X53" s="94"/>
      <c r="Y53" s="1"/>
    </row>
    <row r="54" spans="1:25" ht="30" customHeight="1">
      <c r="A54" s="72"/>
      <c r="B54" s="87">
        <v>35</v>
      </c>
      <c r="C54" s="93"/>
      <c r="D54" s="89" t="s">
        <v>24</v>
      </c>
      <c r="E54" s="89" t="s">
        <v>25</v>
      </c>
      <c r="F54" s="89" t="s">
        <v>26</v>
      </c>
      <c r="G54" s="87" t="s">
        <v>50</v>
      </c>
      <c r="H54" s="89" t="s">
        <v>52</v>
      </c>
      <c r="I54" s="88">
        <v>9</v>
      </c>
      <c r="J54" s="90">
        <v>15</v>
      </c>
      <c r="K54" s="90">
        <v>10</v>
      </c>
      <c r="L54" s="90">
        <v>10</v>
      </c>
      <c r="M54" s="90">
        <v>3</v>
      </c>
      <c r="N54" s="90">
        <v>3</v>
      </c>
      <c r="O54" s="90">
        <f t="shared" si="0"/>
        <v>41</v>
      </c>
      <c r="P54" s="90">
        <v>2</v>
      </c>
      <c r="Q54" s="90">
        <v>2</v>
      </c>
      <c r="R54" s="90">
        <v>0</v>
      </c>
      <c r="S54" s="90">
        <v>0</v>
      </c>
      <c r="T54" s="90">
        <f t="shared" si="1"/>
        <v>4</v>
      </c>
      <c r="U54" s="90">
        <v>6</v>
      </c>
      <c r="V54" s="91">
        <f t="shared" si="2"/>
        <v>51</v>
      </c>
      <c r="W54" s="94"/>
      <c r="X54" s="94"/>
      <c r="Y54" s="1"/>
    </row>
    <row r="55" spans="1:25" ht="30" customHeight="1">
      <c r="A55" s="72"/>
      <c r="B55" s="87">
        <v>36</v>
      </c>
      <c r="C55" s="93"/>
      <c r="D55" s="89" t="s">
        <v>142</v>
      </c>
      <c r="E55" s="89" t="s">
        <v>143</v>
      </c>
      <c r="F55" s="89" t="s">
        <v>42</v>
      </c>
      <c r="G55" s="87" t="s">
        <v>50</v>
      </c>
      <c r="H55" s="87" t="s">
        <v>95</v>
      </c>
      <c r="I55" s="88">
        <v>9</v>
      </c>
      <c r="J55" s="90">
        <v>15</v>
      </c>
      <c r="K55" s="90">
        <v>10</v>
      </c>
      <c r="L55" s="90">
        <v>3</v>
      </c>
      <c r="M55" s="90">
        <v>7</v>
      </c>
      <c r="N55" s="90">
        <v>5</v>
      </c>
      <c r="O55" s="90">
        <f t="shared" si="0"/>
        <v>40</v>
      </c>
      <c r="P55" s="90">
        <v>4</v>
      </c>
      <c r="Q55" s="90">
        <v>2</v>
      </c>
      <c r="R55" s="90">
        <v>2</v>
      </c>
      <c r="S55" s="90">
        <v>0</v>
      </c>
      <c r="T55" s="90">
        <f t="shared" si="1"/>
        <v>8</v>
      </c>
      <c r="U55" s="90">
        <v>3</v>
      </c>
      <c r="V55" s="91">
        <f t="shared" si="2"/>
        <v>51</v>
      </c>
      <c r="W55" s="94"/>
      <c r="X55" s="94"/>
      <c r="Y55" s="1"/>
    </row>
    <row r="56" spans="1:25" ht="30" customHeight="1">
      <c r="A56" s="72"/>
      <c r="B56" s="87">
        <v>37</v>
      </c>
      <c r="C56" s="93"/>
      <c r="D56" s="89" t="s">
        <v>178</v>
      </c>
      <c r="E56" s="89" t="s">
        <v>179</v>
      </c>
      <c r="F56" s="89" t="s">
        <v>180</v>
      </c>
      <c r="G56" s="87" t="s">
        <v>50</v>
      </c>
      <c r="H56" s="87" t="s">
        <v>190</v>
      </c>
      <c r="I56" s="88">
        <v>9</v>
      </c>
      <c r="J56" s="90">
        <v>10</v>
      </c>
      <c r="K56" s="90">
        <v>10</v>
      </c>
      <c r="L56" s="90">
        <v>3</v>
      </c>
      <c r="M56" s="90">
        <v>3</v>
      </c>
      <c r="N56" s="90">
        <v>3</v>
      </c>
      <c r="O56" s="90">
        <f t="shared" si="0"/>
        <v>29</v>
      </c>
      <c r="P56" s="90">
        <v>3</v>
      </c>
      <c r="Q56" s="90">
        <v>3</v>
      </c>
      <c r="R56" s="90">
        <v>6</v>
      </c>
      <c r="S56" s="90">
        <v>7</v>
      </c>
      <c r="T56" s="90">
        <f t="shared" si="1"/>
        <v>19</v>
      </c>
      <c r="U56" s="90">
        <v>3</v>
      </c>
      <c r="V56" s="91">
        <f t="shared" si="2"/>
        <v>51</v>
      </c>
      <c r="W56" s="94"/>
      <c r="X56" s="94"/>
      <c r="Y56" s="1"/>
    </row>
    <row r="57" spans="1:25" ht="30" customHeight="1">
      <c r="A57" s="72"/>
      <c r="B57" s="87">
        <v>38</v>
      </c>
      <c r="C57" s="93"/>
      <c r="D57" s="89" t="s">
        <v>256</v>
      </c>
      <c r="E57" s="89" t="s">
        <v>41</v>
      </c>
      <c r="F57" s="89" t="s">
        <v>257</v>
      </c>
      <c r="G57" s="87" t="s">
        <v>50</v>
      </c>
      <c r="H57" s="87" t="s">
        <v>54</v>
      </c>
      <c r="I57" s="88">
        <v>9</v>
      </c>
      <c r="J57" s="90">
        <v>15</v>
      </c>
      <c r="K57" s="90">
        <v>10</v>
      </c>
      <c r="L57" s="90">
        <v>7</v>
      </c>
      <c r="M57" s="90">
        <v>10</v>
      </c>
      <c r="N57" s="90">
        <v>3</v>
      </c>
      <c r="O57" s="90">
        <f t="shared" si="0"/>
        <v>45</v>
      </c>
      <c r="P57" s="90">
        <v>0</v>
      </c>
      <c r="Q57" s="90">
        <v>0</v>
      </c>
      <c r="R57" s="90">
        <v>0</v>
      </c>
      <c r="S57" s="90">
        <v>0</v>
      </c>
      <c r="T57" s="90">
        <f t="shared" si="1"/>
        <v>0</v>
      </c>
      <c r="U57" s="90">
        <v>6</v>
      </c>
      <c r="V57" s="91">
        <f t="shared" si="2"/>
        <v>51</v>
      </c>
      <c r="W57" s="94"/>
      <c r="X57" s="94"/>
      <c r="Y57" s="1"/>
    </row>
    <row r="58" spans="1:25" ht="30" customHeight="1">
      <c r="A58" s="72"/>
      <c r="B58" s="87">
        <v>39</v>
      </c>
      <c r="C58" s="93"/>
      <c r="D58" s="89" t="s">
        <v>205</v>
      </c>
      <c r="E58" s="89" t="s">
        <v>76</v>
      </c>
      <c r="F58" s="89" t="s">
        <v>23</v>
      </c>
      <c r="G58" s="87" t="s">
        <v>50</v>
      </c>
      <c r="H58" s="87" t="s">
        <v>61</v>
      </c>
      <c r="I58" s="88">
        <v>9</v>
      </c>
      <c r="J58" s="90">
        <v>10</v>
      </c>
      <c r="K58" s="90">
        <v>10</v>
      </c>
      <c r="L58" s="90">
        <v>3</v>
      </c>
      <c r="M58" s="90">
        <v>3</v>
      </c>
      <c r="N58" s="90">
        <v>3</v>
      </c>
      <c r="O58" s="90">
        <f t="shared" si="0"/>
        <v>29</v>
      </c>
      <c r="P58" s="90">
        <v>5.5</v>
      </c>
      <c r="Q58" s="90">
        <v>3</v>
      </c>
      <c r="R58" s="90">
        <v>4</v>
      </c>
      <c r="S58" s="90">
        <v>3</v>
      </c>
      <c r="T58" s="90">
        <f t="shared" si="1"/>
        <v>15.5</v>
      </c>
      <c r="U58" s="90">
        <v>6</v>
      </c>
      <c r="V58" s="91">
        <f t="shared" si="2"/>
        <v>50.5</v>
      </c>
      <c r="W58" s="94"/>
      <c r="X58" s="94"/>
      <c r="Y58" s="1"/>
    </row>
    <row r="59" spans="1:25" ht="30" customHeight="1">
      <c r="A59" s="72"/>
      <c r="B59" s="87">
        <v>40</v>
      </c>
      <c r="C59" s="93"/>
      <c r="D59" s="89" t="s">
        <v>222</v>
      </c>
      <c r="E59" s="89" t="s">
        <v>37</v>
      </c>
      <c r="F59" s="89" t="s">
        <v>141</v>
      </c>
      <c r="G59" s="87" t="s">
        <v>50</v>
      </c>
      <c r="H59" s="87" t="s">
        <v>231</v>
      </c>
      <c r="I59" s="88">
        <v>9</v>
      </c>
      <c r="J59" s="90">
        <v>15</v>
      </c>
      <c r="K59" s="90">
        <v>15</v>
      </c>
      <c r="L59" s="90">
        <v>7</v>
      </c>
      <c r="M59" s="90">
        <v>10</v>
      </c>
      <c r="N59" s="90">
        <v>3</v>
      </c>
      <c r="O59" s="90">
        <f t="shared" si="0"/>
        <v>50</v>
      </c>
      <c r="P59" s="90">
        <v>0</v>
      </c>
      <c r="Q59" s="90">
        <v>0</v>
      </c>
      <c r="R59" s="90">
        <v>0</v>
      </c>
      <c r="S59" s="90">
        <v>0</v>
      </c>
      <c r="T59" s="90">
        <f t="shared" si="1"/>
        <v>0</v>
      </c>
      <c r="U59" s="90">
        <v>0</v>
      </c>
      <c r="V59" s="91">
        <f t="shared" si="2"/>
        <v>50</v>
      </c>
      <c r="W59" s="94"/>
      <c r="X59" s="94"/>
      <c r="Y59" s="1"/>
    </row>
    <row r="60" spans="1:25" ht="30" customHeight="1">
      <c r="A60" s="72"/>
      <c r="B60" s="87">
        <v>41</v>
      </c>
      <c r="C60" s="93"/>
      <c r="D60" s="97" t="s">
        <v>237</v>
      </c>
      <c r="E60" s="97" t="s">
        <v>110</v>
      </c>
      <c r="F60" s="97" t="s">
        <v>42</v>
      </c>
      <c r="G60" s="87" t="s">
        <v>50</v>
      </c>
      <c r="H60" s="98" t="s">
        <v>60</v>
      </c>
      <c r="I60" s="88">
        <v>9</v>
      </c>
      <c r="J60" s="90">
        <v>15</v>
      </c>
      <c r="K60" s="90">
        <v>5</v>
      </c>
      <c r="L60" s="90">
        <v>4</v>
      </c>
      <c r="M60" s="90">
        <v>3</v>
      </c>
      <c r="N60" s="90">
        <v>3</v>
      </c>
      <c r="O60" s="90">
        <f t="shared" si="0"/>
        <v>30</v>
      </c>
      <c r="P60" s="90">
        <v>4</v>
      </c>
      <c r="Q60" s="90">
        <v>3</v>
      </c>
      <c r="R60" s="90">
        <v>4</v>
      </c>
      <c r="S60" s="90">
        <v>5</v>
      </c>
      <c r="T60" s="90">
        <f t="shared" si="1"/>
        <v>16</v>
      </c>
      <c r="U60" s="90">
        <v>4</v>
      </c>
      <c r="V60" s="91">
        <f t="shared" si="2"/>
        <v>50</v>
      </c>
      <c r="W60" s="94"/>
      <c r="X60" s="94"/>
      <c r="Y60" s="1"/>
    </row>
    <row r="61" spans="1:25" ht="30" customHeight="1">
      <c r="A61" s="72"/>
      <c r="B61" s="87">
        <v>42</v>
      </c>
      <c r="C61" s="93"/>
      <c r="D61" s="89" t="s">
        <v>258</v>
      </c>
      <c r="E61" s="89" t="s">
        <v>40</v>
      </c>
      <c r="F61" s="89" t="s">
        <v>29</v>
      </c>
      <c r="G61" s="87" t="s">
        <v>50</v>
      </c>
      <c r="H61" s="87" t="s">
        <v>158</v>
      </c>
      <c r="I61" s="88">
        <v>9</v>
      </c>
      <c r="J61" s="90">
        <v>15</v>
      </c>
      <c r="K61" s="90">
        <v>10</v>
      </c>
      <c r="L61" s="90">
        <v>7</v>
      </c>
      <c r="M61" s="90">
        <v>7</v>
      </c>
      <c r="N61" s="90">
        <v>4</v>
      </c>
      <c r="O61" s="90">
        <f t="shared" si="0"/>
        <v>43</v>
      </c>
      <c r="P61" s="90">
        <v>0</v>
      </c>
      <c r="Q61" s="90">
        <v>3</v>
      </c>
      <c r="R61" s="90">
        <v>4</v>
      </c>
      <c r="S61" s="90">
        <v>0</v>
      </c>
      <c r="T61" s="90">
        <f t="shared" si="1"/>
        <v>7</v>
      </c>
      <c r="U61" s="90">
        <v>0</v>
      </c>
      <c r="V61" s="91">
        <f t="shared" si="2"/>
        <v>50</v>
      </c>
      <c r="W61" s="94"/>
      <c r="X61" s="94"/>
      <c r="Y61" s="1"/>
    </row>
    <row r="62" spans="1:25" ht="30" customHeight="1">
      <c r="A62" s="72"/>
      <c r="B62" s="87">
        <v>43</v>
      </c>
      <c r="C62" s="93"/>
      <c r="D62" s="97" t="s">
        <v>240</v>
      </c>
      <c r="E62" s="97" t="s">
        <v>183</v>
      </c>
      <c r="F62" s="97" t="s">
        <v>90</v>
      </c>
      <c r="G62" s="87" t="s">
        <v>50</v>
      </c>
      <c r="H62" s="98" t="s">
        <v>155</v>
      </c>
      <c r="I62" s="88">
        <v>9</v>
      </c>
      <c r="J62" s="90">
        <v>15</v>
      </c>
      <c r="K62" s="90">
        <v>10</v>
      </c>
      <c r="L62" s="90">
        <v>3</v>
      </c>
      <c r="M62" s="90">
        <v>3</v>
      </c>
      <c r="N62" s="90">
        <v>0</v>
      </c>
      <c r="O62" s="90">
        <f t="shared" si="0"/>
        <v>31</v>
      </c>
      <c r="P62" s="90">
        <v>0</v>
      </c>
      <c r="Q62" s="90">
        <v>1</v>
      </c>
      <c r="R62" s="90">
        <v>4</v>
      </c>
      <c r="S62" s="90">
        <v>4</v>
      </c>
      <c r="T62" s="90">
        <f t="shared" si="1"/>
        <v>9</v>
      </c>
      <c r="U62" s="90">
        <v>9</v>
      </c>
      <c r="V62" s="91">
        <f t="shared" si="2"/>
        <v>49</v>
      </c>
      <c r="W62" s="94"/>
      <c r="X62" s="94"/>
      <c r="Y62" s="1"/>
    </row>
    <row r="63" spans="1:25" ht="30" customHeight="1">
      <c r="A63" s="72"/>
      <c r="B63" s="87">
        <v>44</v>
      </c>
      <c r="C63" s="93"/>
      <c r="D63" s="89" t="s">
        <v>261</v>
      </c>
      <c r="E63" s="89" t="s">
        <v>140</v>
      </c>
      <c r="F63" s="89" t="s">
        <v>177</v>
      </c>
      <c r="G63" s="87" t="s">
        <v>50</v>
      </c>
      <c r="H63" s="87" t="s">
        <v>54</v>
      </c>
      <c r="I63" s="88">
        <v>9</v>
      </c>
      <c r="J63" s="90">
        <v>10</v>
      </c>
      <c r="K63" s="90">
        <v>10</v>
      </c>
      <c r="L63" s="90">
        <v>3</v>
      </c>
      <c r="M63" s="90">
        <v>7</v>
      </c>
      <c r="N63" s="90">
        <v>3</v>
      </c>
      <c r="O63" s="90">
        <f t="shared" si="0"/>
        <v>33</v>
      </c>
      <c r="P63" s="90">
        <v>0</v>
      </c>
      <c r="Q63" s="90">
        <v>3</v>
      </c>
      <c r="R63" s="90">
        <v>4</v>
      </c>
      <c r="S63" s="90">
        <v>3</v>
      </c>
      <c r="T63" s="90">
        <f t="shared" si="1"/>
        <v>10</v>
      </c>
      <c r="U63" s="90">
        <v>6</v>
      </c>
      <c r="V63" s="91">
        <f t="shared" si="2"/>
        <v>49</v>
      </c>
      <c r="W63" s="94"/>
      <c r="X63" s="94"/>
      <c r="Y63" s="1"/>
    </row>
    <row r="64" spans="1:25" ht="30" customHeight="1">
      <c r="A64" s="72"/>
      <c r="B64" s="87">
        <v>45</v>
      </c>
      <c r="C64" s="93"/>
      <c r="D64" s="89" t="s">
        <v>282</v>
      </c>
      <c r="E64" s="89" t="s">
        <v>183</v>
      </c>
      <c r="F64" s="89" t="s">
        <v>46</v>
      </c>
      <c r="G64" s="87" t="s">
        <v>50</v>
      </c>
      <c r="H64" s="87" t="s">
        <v>189</v>
      </c>
      <c r="I64" s="88">
        <v>9</v>
      </c>
      <c r="J64" s="90">
        <v>15</v>
      </c>
      <c r="K64" s="90">
        <v>10</v>
      </c>
      <c r="L64" s="90">
        <v>3</v>
      </c>
      <c r="M64" s="90">
        <v>3</v>
      </c>
      <c r="N64" s="90">
        <v>1</v>
      </c>
      <c r="O64" s="90">
        <f t="shared" si="0"/>
        <v>32</v>
      </c>
      <c r="P64" s="90">
        <v>4</v>
      </c>
      <c r="Q64" s="90">
        <v>2</v>
      </c>
      <c r="R64" s="90">
        <v>1</v>
      </c>
      <c r="S64" s="90">
        <v>0</v>
      </c>
      <c r="T64" s="90">
        <f t="shared" si="1"/>
        <v>7</v>
      </c>
      <c r="U64" s="90">
        <v>10</v>
      </c>
      <c r="V64" s="91">
        <f t="shared" si="2"/>
        <v>49</v>
      </c>
      <c r="W64" s="94"/>
      <c r="X64" s="94"/>
      <c r="Y64" s="1"/>
    </row>
    <row r="65" spans="1:25" ht="30" customHeight="1">
      <c r="A65" s="72"/>
      <c r="B65" s="87">
        <v>46</v>
      </c>
      <c r="C65" s="93"/>
      <c r="D65" s="89" t="s">
        <v>175</v>
      </c>
      <c r="E65" s="89" t="s">
        <v>121</v>
      </c>
      <c r="F65" s="89" t="s">
        <v>74</v>
      </c>
      <c r="G65" s="87" t="s">
        <v>50</v>
      </c>
      <c r="H65" s="87" t="s">
        <v>51</v>
      </c>
      <c r="I65" s="88">
        <v>9</v>
      </c>
      <c r="J65" s="90">
        <v>15</v>
      </c>
      <c r="K65" s="90">
        <v>10</v>
      </c>
      <c r="L65" s="90">
        <v>7</v>
      </c>
      <c r="M65" s="90">
        <v>3</v>
      </c>
      <c r="N65" s="90">
        <v>5</v>
      </c>
      <c r="O65" s="90">
        <f t="shared" si="0"/>
        <v>40</v>
      </c>
      <c r="P65" s="90">
        <v>1.5</v>
      </c>
      <c r="Q65" s="90">
        <v>1</v>
      </c>
      <c r="R65" s="90">
        <v>2</v>
      </c>
      <c r="S65" s="90">
        <v>3</v>
      </c>
      <c r="T65" s="90">
        <f t="shared" si="1"/>
        <v>7.5</v>
      </c>
      <c r="U65" s="90">
        <v>1</v>
      </c>
      <c r="V65" s="91">
        <f t="shared" si="2"/>
        <v>48.5</v>
      </c>
      <c r="W65" s="94"/>
      <c r="X65" s="94"/>
      <c r="Y65" s="1"/>
    </row>
    <row r="66" spans="1:25" ht="30" customHeight="1">
      <c r="A66" s="72"/>
      <c r="B66" s="87">
        <v>47</v>
      </c>
      <c r="C66" s="93"/>
      <c r="D66" s="89" t="s">
        <v>173</v>
      </c>
      <c r="E66" s="89" t="s">
        <v>43</v>
      </c>
      <c r="F66" s="89" t="s">
        <v>46</v>
      </c>
      <c r="G66" s="87" t="s">
        <v>50</v>
      </c>
      <c r="H66" s="87" t="s">
        <v>52</v>
      </c>
      <c r="I66" s="88">
        <v>9</v>
      </c>
      <c r="J66" s="90">
        <v>10</v>
      </c>
      <c r="K66" s="90">
        <v>5</v>
      </c>
      <c r="L66" s="90">
        <v>3</v>
      </c>
      <c r="M66" s="90">
        <v>10</v>
      </c>
      <c r="N66" s="90">
        <v>1</v>
      </c>
      <c r="O66" s="90">
        <f t="shared" si="0"/>
        <v>29</v>
      </c>
      <c r="P66" s="90">
        <v>4</v>
      </c>
      <c r="Q66" s="90">
        <v>3</v>
      </c>
      <c r="R66" s="90">
        <v>6</v>
      </c>
      <c r="S66" s="90">
        <v>3</v>
      </c>
      <c r="T66" s="90">
        <f t="shared" si="1"/>
        <v>16</v>
      </c>
      <c r="U66" s="90">
        <v>3</v>
      </c>
      <c r="V66" s="91">
        <f t="shared" si="2"/>
        <v>48</v>
      </c>
      <c r="W66" s="94"/>
      <c r="X66" s="94"/>
      <c r="Y66" s="1"/>
    </row>
    <row r="67" spans="1:25" ht="30" customHeight="1">
      <c r="A67" s="72"/>
      <c r="B67" s="87">
        <v>48</v>
      </c>
      <c r="C67" s="93"/>
      <c r="D67" s="97" t="s">
        <v>234</v>
      </c>
      <c r="E67" s="97" t="s">
        <v>28</v>
      </c>
      <c r="F67" s="97" t="s">
        <v>29</v>
      </c>
      <c r="G67" s="87" t="s">
        <v>50</v>
      </c>
      <c r="H67" s="98" t="s">
        <v>132</v>
      </c>
      <c r="I67" s="88">
        <v>9</v>
      </c>
      <c r="J67" s="90">
        <v>15</v>
      </c>
      <c r="K67" s="90">
        <v>10</v>
      </c>
      <c r="L67" s="90">
        <v>7</v>
      </c>
      <c r="M67" s="90">
        <v>7</v>
      </c>
      <c r="N67" s="90">
        <v>3</v>
      </c>
      <c r="O67" s="90">
        <f t="shared" si="0"/>
        <v>42</v>
      </c>
      <c r="P67" s="90">
        <v>2</v>
      </c>
      <c r="Q67" s="90">
        <v>1</v>
      </c>
      <c r="R67" s="90">
        <v>3</v>
      </c>
      <c r="S67" s="90">
        <v>0</v>
      </c>
      <c r="T67" s="90">
        <f t="shared" si="1"/>
        <v>6</v>
      </c>
      <c r="U67" s="90">
        <v>0</v>
      </c>
      <c r="V67" s="91">
        <f t="shared" si="2"/>
        <v>48</v>
      </c>
      <c r="W67" s="94"/>
      <c r="X67" s="94"/>
      <c r="Y67" s="1"/>
    </row>
    <row r="68" spans="1:25" ht="30" customHeight="1">
      <c r="A68" s="72"/>
      <c r="B68" s="87">
        <v>49</v>
      </c>
      <c r="C68" s="93"/>
      <c r="D68" s="89" t="s">
        <v>126</v>
      </c>
      <c r="E68" s="89" t="s">
        <v>127</v>
      </c>
      <c r="F68" s="89" t="s">
        <v>29</v>
      </c>
      <c r="G68" s="87" t="s">
        <v>50</v>
      </c>
      <c r="H68" s="100" t="s">
        <v>134</v>
      </c>
      <c r="I68" s="88">
        <v>9</v>
      </c>
      <c r="J68" s="90">
        <v>15</v>
      </c>
      <c r="K68" s="90">
        <v>10</v>
      </c>
      <c r="L68" s="90">
        <v>3</v>
      </c>
      <c r="M68" s="90">
        <v>0</v>
      </c>
      <c r="N68" s="90">
        <v>3</v>
      </c>
      <c r="O68" s="90">
        <f t="shared" si="0"/>
        <v>31</v>
      </c>
      <c r="P68" s="90">
        <v>1</v>
      </c>
      <c r="Q68" s="90">
        <v>3</v>
      </c>
      <c r="R68" s="90">
        <v>3</v>
      </c>
      <c r="S68" s="90">
        <v>3</v>
      </c>
      <c r="T68" s="90">
        <f t="shared" si="1"/>
        <v>10</v>
      </c>
      <c r="U68" s="90">
        <v>6</v>
      </c>
      <c r="V68" s="91">
        <f t="shared" si="2"/>
        <v>47</v>
      </c>
      <c r="W68" s="94"/>
      <c r="X68" s="94"/>
      <c r="Y68" s="1"/>
    </row>
    <row r="69" spans="1:25" ht="30" customHeight="1">
      <c r="A69" s="72"/>
      <c r="B69" s="87">
        <v>50</v>
      </c>
      <c r="C69" s="93"/>
      <c r="D69" s="89" t="s">
        <v>273</v>
      </c>
      <c r="E69" s="89" t="s">
        <v>110</v>
      </c>
      <c r="F69" s="89" t="s">
        <v>274</v>
      </c>
      <c r="G69" s="87" t="s">
        <v>50</v>
      </c>
      <c r="H69" s="87" t="s">
        <v>132</v>
      </c>
      <c r="I69" s="88">
        <v>9</v>
      </c>
      <c r="J69" s="90">
        <v>15</v>
      </c>
      <c r="K69" s="90">
        <v>10</v>
      </c>
      <c r="L69" s="90">
        <v>0</v>
      </c>
      <c r="M69" s="90">
        <v>3</v>
      </c>
      <c r="N69" s="90">
        <v>3</v>
      </c>
      <c r="O69" s="90">
        <f t="shared" si="0"/>
        <v>31</v>
      </c>
      <c r="P69" s="90">
        <v>2</v>
      </c>
      <c r="Q69" s="90">
        <v>1</v>
      </c>
      <c r="R69" s="90">
        <v>6</v>
      </c>
      <c r="S69" s="90">
        <v>0</v>
      </c>
      <c r="T69" s="90">
        <f t="shared" si="1"/>
        <v>9</v>
      </c>
      <c r="U69" s="90">
        <v>7</v>
      </c>
      <c r="V69" s="91">
        <f t="shared" si="2"/>
        <v>47</v>
      </c>
      <c r="W69" s="94"/>
      <c r="X69" s="94"/>
      <c r="Y69" s="1"/>
    </row>
    <row r="70" spans="1:25" ht="30" customHeight="1">
      <c r="A70" s="72"/>
      <c r="B70" s="87">
        <v>51</v>
      </c>
      <c r="C70" s="93"/>
      <c r="D70" s="89" t="s">
        <v>275</v>
      </c>
      <c r="E70" s="89" t="s">
        <v>76</v>
      </c>
      <c r="F70" s="89" t="s">
        <v>66</v>
      </c>
      <c r="G70" s="87" t="s">
        <v>50</v>
      </c>
      <c r="H70" s="87" t="s">
        <v>59</v>
      </c>
      <c r="I70" s="88">
        <v>9</v>
      </c>
      <c r="J70" s="90">
        <v>15</v>
      </c>
      <c r="K70" s="90">
        <v>10</v>
      </c>
      <c r="L70" s="90">
        <v>7</v>
      </c>
      <c r="M70" s="90">
        <v>3</v>
      </c>
      <c r="N70" s="90">
        <v>3</v>
      </c>
      <c r="O70" s="90">
        <f t="shared" si="0"/>
        <v>38</v>
      </c>
      <c r="P70" s="90">
        <v>0</v>
      </c>
      <c r="Q70" s="90">
        <v>0</v>
      </c>
      <c r="R70" s="90">
        <v>0</v>
      </c>
      <c r="S70" s="90">
        <v>0</v>
      </c>
      <c r="T70" s="90">
        <f t="shared" si="1"/>
        <v>0</v>
      </c>
      <c r="U70" s="90">
        <v>9</v>
      </c>
      <c r="V70" s="91">
        <f t="shared" si="2"/>
        <v>47</v>
      </c>
      <c r="W70" s="94"/>
      <c r="X70" s="94"/>
      <c r="Y70" s="1"/>
    </row>
    <row r="71" spans="1:25" ht="30" customHeight="1">
      <c r="A71" s="72"/>
      <c r="B71" s="87">
        <v>52</v>
      </c>
      <c r="C71" s="93"/>
      <c r="D71" s="89" t="s">
        <v>279</v>
      </c>
      <c r="E71" s="89" t="s">
        <v>85</v>
      </c>
      <c r="F71" s="89" t="s">
        <v>83</v>
      </c>
      <c r="G71" s="87" t="s">
        <v>50</v>
      </c>
      <c r="H71" s="87" t="s">
        <v>54</v>
      </c>
      <c r="I71" s="88">
        <v>9</v>
      </c>
      <c r="J71" s="90">
        <v>15</v>
      </c>
      <c r="K71" s="90">
        <v>10</v>
      </c>
      <c r="L71" s="90">
        <v>7</v>
      </c>
      <c r="M71" s="90">
        <v>3</v>
      </c>
      <c r="N71" s="90">
        <v>3</v>
      </c>
      <c r="O71" s="90">
        <f t="shared" si="0"/>
        <v>38</v>
      </c>
      <c r="P71" s="90">
        <v>1</v>
      </c>
      <c r="Q71" s="90">
        <v>3</v>
      </c>
      <c r="R71" s="90">
        <v>4</v>
      </c>
      <c r="S71" s="90">
        <v>0</v>
      </c>
      <c r="T71" s="90">
        <f t="shared" si="1"/>
        <v>8</v>
      </c>
      <c r="U71" s="90">
        <v>1</v>
      </c>
      <c r="V71" s="91">
        <f t="shared" si="2"/>
        <v>47</v>
      </c>
      <c r="W71" s="94"/>
      <c r="X71" s="94"/>
      <c r="Y71" s="1"/>
    </row>
    <row r="72" spans="1:25" ht="30" customHeight="1">
      <c r="A72" s="72"/>
      <c r="B72" s="87">
        <v>53</v>
      </c>
      <c r="C72" s="93"/>
      <c r="D72" s="89" t="s">
        <v>293</v>
      </c>
      <c r="E72" s="89" t="s">
        <v>294</v>
      </c>
      <c r="F72" s="89" t="s">
        <v>141</v>
      </c>
      <c r="G72" s="87" t="s">
        <v>50</v>
      </c>
      <c r="H72" s="87" t="s">
        <v>290</v>
      </c>
      <c r="I72" s="88">
        <v>9</v>
      </c>
      <c r="J72" s="90">
        <v>15</v>
      </c>
      <c r="K72" s="90">
        <v>10</v>
      </c>
      <c r="L72" s="90">
        <v>7</v>
      </c>
      <c r="M72" s="90">
        <v>3</v>
      </c>
      <c r="N72" s="90">
        <v>3</v>
      </c>
      <c r="O72" s="90">
        <f t="shared" si="0"/>
        <v>38</v>
      </c>
      <c r="P72" s="90"/>
      <c r="Q72" s="90"/>
      <c r="R72" s="90"/>
      <c r="S72" s="90"/>
      <c r="T72" s="90">
        <f t="shared" si="1"/>
        <v>0</v>
      </c>
      <c r="U72" s="90">
        <v>9</v>
      </c>
      <c r="V72" s="91">
        <f t="shared" si="2"/>
        <v>47</v>
      </c>
      <c r="W72" s="94"/>
      <c r="X72" s="94"/>
      <c r="Y72" s="1"/>
    </row>
    <row r="73" spans="1:25" ht="30" customHeight="1">
      <c r="A73" s="72"/>
      <c r="B73" s="87">
        <v>54</v>
      </c>
      <c r="C73" s="93"/>
      <c r="D73" s="93" t="s">
        <v>314</v>
      </c>
      <c r="E73" s="93" t="s">
        <v>315</v>
      </c>
      <c r="F73" s="93" t="s">
        <v>42</v>
      </c>
      <c r="G73" s="87" t="s">
        <v>50</v>
      </c>
      <c r="H73" s="87" t="s">
        <v>287</v>
      </c>
      <c r="I73" s="88">
        <v>9</v>
      </c>
      <c r="J73" s="90">
        <v>15</v>
      </c>
      <c r="K73" s="90">
        <v>10</v>
      </c>
      <c r="L73" s="90">
        <v>3</v>
      </c>
      <c r="M73" s="90">
        <v>7</v>
      </c>
      <c r="N73" s="90">
        <v>5</v>
      </c>
      <c r="O73" s="90">
        <f t="shared" si="0"/>
        <v>40</v>
      </c>
      <c r="P73" s="90">
        <v>2</v>
      </c>
      <c r="Q73" s="90">
        <v>1</v>
      </c>
      <c r="R73" s="90">
        <v>1</v>
      </c>
      <c r="S73" s="90">
        <v>3</v>
      </c>
      <c r="T73" s="90">
        <f t="shared" si="1"/>
        <v>7</v>
      </c>
      <c r="U73" s="90">
        <v>0</v>
      </c>
      <c r="V73" s="91">
        <f t="shared" si="2"/>
        <v>47</v>
      </c>
      <c r="W73" s="94"/>
      <c r="X73" s="94"/>
      <c r="Y73" s="1"/>
    </row>
    <row r="74" spans="1:25" ht="30" customHeight="1">
      <c r="A74" s="72"/>
      <c r="B74" s="87">
        <v>55</v>
      </c>
      <c r="C74" s="93"/>
      <c r="D74" s="89" t="s">
        <v>44</v>
      </c>
      <c r="E74" s="89" t="s">
        <v>45</v>
      </c>
      <c r="F74" s="89" t="s">
        <v>29</v>
      </c>
      <c r="G74" s="87" t="s">
        <v>50</v>
      </c>
      <c r="H74" s="89" t="s">
        <v>60</v>
      </c>
      <c r="I74" s="88">
        <v>9</v>
      </c>
      <c r="J74" s="90">
        <v>10</v>
      </c>
      <c r="K74" s="90">
        <v>10</v>
      </c>
      <c r="L74" s="90">
        <v>3</v>
      </c>
      <c r="M74" s="90">
        <v>3</v>
      </c>
      <c r="N74" s="90">
        <v>3</v>
      </c>
      <c r="O74" s="90">
        <f t="shared" si="0"/>
        <v>29</v>
      </c>
      <c r="P74" s="90">
        <v>4.5</v>
      </c>
      <c r="Q74" s="90">
        <v>3</v>
      </c>
      <c r="R74" s="90">
        <v>4</v>
      </c>
      <c r="S74" s="90">
        <v>3</v>
      </c>
      <c r="T74" s="90">
        <f t="shared" si="1"/>
        <v>14.5</v>
      </c>
      <c r="U74" s="90">
        <v>3</v>
      </c>
      <c r="V74" s="91">
        <f t="shared" si="2"/>
        <v>46.5</v>
      </c>
      <c r="W74" s="94"/>
      <c r="X74" s="94"/>
      <c r="Y74" s="1"/>
    </row>
    <row r="75" spans="1:25" ht="30" customHeight="1">
      <c r="A75" s="72"/>
      <c r="B75" s="87">
        <v>56</v>
      </c>
      <c r="C75" s="93"/>
      <c r="D75" s="89" t="s">
        <v>78</v>
      </c>
      <c r="E75" s="89" t="s">
        <v>79</v>
      </c>
      <c r="F75" s="89" t="s">
        <v>80</v>
      </c>
      <c r="G75" s="87" t="s">
        <v>50</v>
      </c>
      <c r="H75" s="89" t="s">
        <v>97</v>
      </c>
      <c r="I75" s="88">
        <v>9</v>
      </c>
      <c r="J75" s="90">
        <v>10</v>
      </c>
      <c r="K75" s="90">
        <v>10</v>
      </c>
      <c r="L75" s="90">
        <v>7</v>
      </c>
      <c r="M75" s="90">
        <v>3</v>
      </c>
      <c r="N75" s="90">
        <v>3</v>
      </c>
      <c r="O75" s="90">
        <f t="shared" si="0"/>
        <v>33</v>
      </c>
      <c r="P75" s="90">
        <v>1.5</v>
      </c>
      <c r="Q75" s="90">
        <v>3</v>
      </c>
      <c r="R75" s="90">
        <v>6</v>
      </c>
      <c r="S75" s="90">
        <v>0</v>
      </c>
      <c r="T75" s="90">
        <f t="shared" si="1"/>
        <v>10.5</v>
      </c>
      <c r="U75" s="90">
        <v>3</v>
      </c>
      <c r="V75" s="91">
        <f t="shared" si="2"/>
        <v>46.5</v>
      </c>
      <c r="W75" s="94"/>
      <c r="X75" s="94"/>
      <c r="Y75" s="1"/>
    </row>
    <row r="76" spans="1:25" ht="30" customHeight="1">
      <c r="A76" s="72"/>
      <c r="B76" s="87">
        <v>57</v>
      </c>
      <c r="C76" s="93"/>
      <c r="D76" s="89" t="s">
        <v>794</v>
      </c>
      <c r="E76" s="89" t="s">
        <v>631</v>
      </c>
      <c r="F76" s="89" t="s">
        <v>46</v>
      </c>
      <c r="G76" s="87" t="s">
        <v>50</v>
      </c>
      <c r="H76" s="89" t="s">
        <v>795</v>
      </c>
      <c r="I76" s="88">
        <v>9</v>
      </c>
      <c r="J76" s="90">
        <v>10</v>
      </c>
      <c r="K76" s="90">
        <v>10</v>
      </c>
      <c r="L76" s="90">
        <v>3</v>
      </c>
      <c r="M76" s="90">
        <v>3</v>
      </c>
      <c r="N76" s="90">
        <v>3</v>
      </c>
      <c r="O76" s="90">
        <f t="shared" si="0"/>
        <v>29</v>
      </c>
      <c r="P76" s="90">
        <v>4.5</v>
      </c>
      <c r="Q76" s="90">
        <v>3</v>
      </c>
      <c r="R76" s="90">
        <v>4</v>
      </c>
      <c r="S76" s="90">
        <v>3</v>
      </c>
      <c r="T76" s="90">
        <f t="shared" si="1"/>
        <v>14.5</v>
      </c>
      <c r="U76" s="90">
        <v>3</v>
      </c>
      <c r="V76" s="91">
        <f t="shared" si="2"/>
        <v>46.5</v>
      </c>
      <c r="W76" s="94"/>
      <c r="X76" s="94"/>
      <c r="Y76" s="1"/>
    </row>
    <row r="77" spans="1:25" ht="30" customHeight="1">
      <c r="A77" s="72"/>
      <c r="B77" s="87">
        <v>58</v>
      </c>
      <c r="C77" s="93"/>
      <c r="D77" s="89" t="s">
        <v>163</v>
      </c>
      <c r="E77" s="89" t="s">
        <v>164</v>
      </c>
      <c r="F77" s="89" t="s">
        <v>165</v>
      </c>
      <c r="G77" s="87" t="s">
        <v>50</v>
      </c>
      <c r="H77" s="87" t="s">
        <v>185</v>
      </c>
      <c r="I77" s="88">
        <v>9</v>
      </c>
      <c r="J77" s="90">
        <v>10</v>
      </c>
      <c r="K77" s="90">
        <v>10</v>
      </c>
      <c r="L77" s="90">
        <v>3</v>
      </c>
      <c r="M77" s="90">
        <v>3</v>
      </c>
      <c r="N77" s="90">
        <v>3</v>
      </c>
      <c r="O77" s="90">
        <f t="shared" si="0"/>
        <v>29</v>
      </c>
      <c r="P77" s="90">
        <v>4</v>
      </c>
      <c r="Q77" s="90">
        <v>3</v>
      </c>
      <c r="R77" s="90">
        <v>3</v>
      </c>
      <c r="S77" s="90">
        <v>3</v>
      </c>
      <c r="T77" s="90">
        <f t="shared" si="1"/>
        <v>13</v>
      </c>
      <c r="U77" s="90">
        <v>4</v>
      </c>
      <c r="V77" s="91">
        <f t="shared" si="2"/>
        <v>46</v>
      </c>
      <c r="W77" s="94"/>
      <c r="X77" s="94"/>
      <c r="Y77" s="1"/>
    </row>
    <row r="78" spans="1:25" ht="30" customHeight="1">
      <c r="A78" s="72"/>
      <c r="B78" s="87">
        <v>59</v>
      </c>
      <c r="C78" s="93"/>
      <c r="D78" s="89" t="s">
        <v>166</v>
      </c>
      <c r="E78" s="89" t="s">
        <v>167</v>
      </c>
      <c r="F78" s="89" t="s">
        <v>168</v>
      </c>
      <c r="G78" s="87" t="s">
        <v>50</v>
      </c>
      <c r="H78" s="87" t="s">
        <v>98</v>
      </c>
      <c r="I78" s="88">
        <v>9</v>
      </c>
      <c r="J78" s="90">
        <v>10</v>
      </c>
      <c r="K78" s="90">
        <v>10</v>
      </c>
      <c r="L78" s="90">
        <v>3</v>
      </c>
      <c r="M78" s="90">
        <v>3</v>
      </c>
      <c r="N78" s="90">
        <v>3</v>
      </c>
      <c r="O78" s="90">
        <f t="shared" si="0"/>
        <v>29</v>
      </c>
      <c r="P78" s="90">
        <v>3</v>
      </c>
      <c r="Q78" s="90">
        <v>3</v>
      </c>
      <c r="R78" s="90">
        <v>2</v>
      </c>
      <c r="S78" s="90">
        <v>3</v>
      </c>
      <c r="T78" s="90">
        <f t="shared" si="1"/>
        <v>11</v>
      </c>
      <c r="U78" s="90">
        <v>6</v>
      </c>
      <c r="V78" s="91">
        <f t="shared" si="2"/>
        <v>46</v>
      </c>
      <c r="W78" s="94"/>
      <c r="X78" s="94"/>
      <c r="Y78" s="1"/>
    </row>
    <row r="79" spans="1:25" ht="30" customHeight="1">
      <c r="A79" s="72"/>
      <c r="B79" s="87">
        <v>60</v>
      </c>
      <c r="C79" s="93"/>
      <c r="D79" s="94" t="s">
        <v>239</v>
      </c>
      <c r="E79" s="94" t="s">
        <v>45</v>
      </c>
      <c r="F79" s="94" t="s">
        <v>220</v>
      </c>
      <c r="G79" s="87" t="s">
        <v>50</v>
      </c>
      <c r="H79" s="98" t="s">
        <v>156</v>
      </c>
      <c r="I79" s="88">
        <v>9</v>
      </c>
      <c r="J79" s="90">
        <v>10</v>
      </c>
      <c r="K79" s="90">
        <v>10</v>
      </c>
      <c r="L79" s="90">
        <v>3</v>
      </c>
      <c r="M79" s="90">
        <v>3</v>
      </c>
      <c r="N79" s="90">
        <v>5</v>
      </c>
      <c r="O79" s="90">
        <f t="shared" si="0"/>
        <v>31</v>
      </c>
      <c r="P79" s="90">
        <v>2</v>
      </c>
      <c r="Q79" s="90">
        <v>1</v>
      </c>
      <c r="R79" s="90">
        <v>4</v>
      </c>
      <c r="S79" s="90">
        <v>4</v>
      </c>
      <c r="T79" s="90">
        <f t="shared" si="1"/>
        <v>11</v>
      </c>
      <c r="U79" s="90">
        <v>4</v>
      </c>
      <c r="V79" s="91">
        <f t="shared" si="2"/>
        <v>46</v>
      </c>
      <c r="W79" s="94"/>
      <c r="X79" s="94"/>
      <c r="Y79" s="1"/>
    </row>
    <row r="80" spans="1:25" ht="30" customHeight="1">
      <c r="A80" s="72"/>
      <c r="B80" s="87">
        <v>61</v>
      </c>
      <c r="C80" s="93"/>
      <c r="D80" s="89" t="s">
        <v>148</v>
      </c>
      <c r="E80" s="89" t="s">
        <v>127</v>
      </c>
      <c r="F80" s="89" t="s">
        <v>42</v>
      </c>
      <c r="G80" s="87" t="s">
        <v>50</v>
      </c>
      <c r="H80" s="87" t="s">
        <v>157</v>
      </c>
      <c r="I80" s="88">
        <v>9</v>
      </c>
      <c r="J80" s="90">
        <v>15</v>
      </c>
      <c r="K80" s="90">
        <v>15</v>
      </c>
      <c r="L80" s="90">
        <v>7</v>
      </c>
      <c r="M80" s="90">
        <v>3</v>
      </c>
      <c r="N80" s="90">
        <v>1</v>
      </c>
      <c r="O80" s="90">
        <f t="shared" si="0"/>
        <v>41</v>
      </c>
      <c r="P80" s="90"/>
      <c r="Q80" s="90"/>
      <c r="R80" s="90"/>
      <c r="S80" s="90"/>
      <c r="T80" s="90">
        <f t="shared" si="1"/>
        <v>0</v>
      </c>
      <c r="U80" s="90">
        <v>3</v>
      </c>
      <c r="V80" s="91">
        <f t="shared" si="2"/>
        <v>44</v>
      </c>
      <c r="W80" s="94"/>
      <c r="X80" s="94"/>
      <c r="Y80" s="1"/>
    </row>
    <row r="81" spans="1:25" ht="30" customHeight="1">
      <c r="A81" s="72"/>
      <c r="B81" s="87">
        <v>62</v>
      </c>
      <c r="C81" s="93"/>
      <c r="D81" s="89" t="s">
        <v>161</v>
      </c>
      <c r="E81" s="89" t="s">
        <v>76</v>
      </c>
      <c r="F81" s="89" t="s">
        <v>83</v>
      </c>
      <c r="G81" s="87" t="s">
        <v>50</v>
      </c>
      <c r="H81" s="87" t="s">
        <v>184</v>
      </c>
      <c r="I81" s="88">
        <v>9</v>
      </c>
      <c r="J81" s="90">
        <v>10</v>
      </c>
      <c r="K81" s="90">
        <v>10</v>
      </c>
      <c r="L81" s="90">
        <v>3</v>
      </c>
      <c r="M81" s="90">
        <v>3</v>
      </c>
      <c r="N81" s="90">
        <v>5</v>
      </c>
      <c r="O81" s="90">
        <f t="shared" si="0"/>
        <v>31</v>
      </c>
      <c r="P81" s="90">
        <v>0</v>
      </c>
      <c r="Q81" s="90">
        <v>0</v>
      </c>
      <c r="R81" s="90">
        <v>0</v>
      </c>
      <c r="S81" s="90">
        <v>0</v>
      </c>
      <c r="T81" s="90">
        <f t="shared" si="1"/>
        <v>0</v>
      </c>
      <c r="U81" s="90">
        <v>13</v>
      </c>
      <c r="V81" s="91">
        <f t="shared" si="2"/>
        <v>44</v>
      </c>
      <c r="W81" s="94"/>
      <c r="X81" s="94"/>
      <c r="Y81" s="1"/>
    </row>
    <row r="82" spans="1:25" ht="30" customHeight="1">
      <c r="A82" s="72"/>
      <c r="B82" s="87">
        <v>63</v>
      </c>
      <c r="C82" s="93"/>
      <c r="D82" s="89" t="s">
        <v>223</v>
      </c>
      <c r="E82" s="89" t="s">
        <v>224</v>
      </c>
      <c r="F82" s="89" t="s">
        <v>225</v>
      </c>
      <c r="G82" s="87" t="s">
        <v>50</v>
      </c>
      <c r="H82" s="87" t="s">
        <v>61</v>
      </c>
      <c r="I82" s="88">
        <v>9</v>
      </c>
      <c r="J82" s="90">
        <v>12</v>
      </c>
      <c r="K82" s="90">
        <v>10</v>
      </c>
      <c r="L82" s="90">
        <v>5</v>
      </c>
      <c r="M82" s="90">
        <v>3</v>
      </c>
      <c r="N82" s="90">
        <v>3</v>
      </c>
      <c r="O82" s="90">
        <f t="shared" si="0"/>
        <v>33</v>
      </c>
      <c r="P82" s="90">
        <v>3.5</v>
      </c>
      <c r="Q82" s="90">
        <v>3</v>
      </c>
      <c r="R82" s="90">
        <v>0</v>
      </c>
      <c r="S82" s="90">
        <v>0</v>
      </c>
      <c r="T82" s="90">
        <f t="shared" si="1"/>
        <v>6.5</v>
      </c>
      <c r="U82" s="90">
        <v>3</v>
      </c>
      <c r="V82" s="91">
        <f t="shared" si="2"/>
        <v>42.5</v>
      </c>
      <c r="W82" s="94"/>
      <c r="X82" s="94"/>
      <c r="Y82" s="1"/>
    </row>
    <row r="83" spans="1:25" ht="30" customHeight="1">
      <c r="A83" s="72"/>
      <c r="B83" s="87">
        <v>64</v>
      </c>
      <c r="C83" s="93"/>
      <c r="D83" s="89" t="s">
        <v>112</v>
      </c>
      <c r="E83" s="89" t="s">
        <v>113</v>
      </c>
      <c r="F83" s="89" t="s">
        <v>29</v>
      </c>
      <c r="G83" s="87" t="s">
        <v>50</v>
      </c>
      <c r="H83" s="87" t="s">
        <v>95</v>
      </c>
      <c r="I83" s="88">
        <v>9</v>
      </c>
      <c r="J83" s="90">
        <v>15</v>
      </c>
      <c r="K83" s="90">
        <v>10</v>
      </c>
      <c r="L83" s="90">
        <v>3</v>
      </c>
      <c r="M83" s="90">
        <v>0</v>
      </c>
      <c r="N83" s="90">
        <v>5</v>
      </c>
      <c r="O83" s="90">
        <f t="shared" si="0"/>
        <v>33</v>
      </c>
      <c r="P83" s="90">
        <v>1</v>
      </c>
      <c r="Q83" s="90">
        <v>1</v>
      </c>
      <c r="R83" s="90">
        <v>0</v>
      </c>
      <c r="S83" s="90">
        <v>0</v>
      </c>
      <c r="T83" s="90">
        <f t="shared" si="1"/>
        <v>2</v>
      </c>
      <c r="U83" s="90">
        <v>7</v>
      </c>
      <c r="V83" s="91">
        <f t="shared" si="2"/>
        <v>42</v>
      </c>
      <c r="W83" s="94"/>
      <c r="X83" s="94"/>
      <c r="Y83" s="1"/>
    </row>
    <row r="84" spans="1:25" ht="30" customHeight="1">
      <c r="A84" s="72"/>
      <c r="B84" s="87">
        <v>65</v>
      </c>
      <c r="C84" s="93"/>
      <c r="D84" s="89" t="s">
        <v>226</v>
      </c>
      <c r="E84" s="89" t="s">
        <v>117</v>
      </c>
      <c r="F84" s="89" t="s">
        <v>83</v>
      </c>
      <c r="G84" s="87" t="s">
        <v>50</v>
      </c>
      <c r="H84" s="87" t="s">
        <v>63</v>
      </c>
      <c r="I84" s="88">
        <v>9</v>
      </c>
      <c r="J84" s="90">
        <v>15</v>
      </c>
      <c r="K84" s="90">
        <v>10</v>
      </c>
      <c r="L84" s="90">
        <v>7</v>
      </c>
      <c r="M84" s="90">
        <v>3</v>
      </c>
      <c r="N84" s="90">
        <v>3</v>
      </c>
      <c r="O84" s="90">
        <f aca="true" t="shared" si="3" ref="O84:O147">SUM(J84:N84)</f>
        <v>38</v>
      </c>
      <c r="P84" s="90">
        <v>0</v>
      </c>
      <c r="Q84" s="90">
        <v>1</v>
      </c>
      <c r="R84" s="90">
        <v>0</v>
      </c>
      <c r="S84" s="90">
        <v>0</v>
      </c>
      <c r="T84" s="90">
        <f aca="true" t="shared" si="4" ref="T84:T147">SUM(P84:S84)</f>
        <v>1</v>
      </c>
      <c r="U84" s="90">
        <v>3</v>
      </c>
      <c r="V84" s="91">
        <f aca="true" t="shared" si="5" ref="V84:V147">SUM(O84,T84,U84)</f>
        <v>42</v>
      </c>
      <c r="W84" s="94"/>
      <c r="X84" s="94"/>
      <c r="Y84" s="1"/>
    </row>
    <row r="85" spans="1:25" ht="30" customHeight="1">
      <c r="A85" s="72"/>
      <c r="B85" s="87">
        <v>66</v>
      </c>
      <c r="C85" s="93"/>
      <c r="D85" s="89" t="s">
        <v>120</v>
      </c>
      <c r="E85" s="89" t="s">
        <v>121</v>
      </c>
      <c r="F85" s="89" t="s">
        <v>29</v>
      </c>
      <c r="G85" s="87" t="s">
        <v>50</v>
      </c>
      <c r="H85" s="87" t="s">
        <v>134</v>
      </c>
      <c r="I85" s="88">
        <v>9</v>
      </c>
      <c r="J85" s="90">
        <v>10</v>
      </c>
      <c r="K85" s="90">
        <v>10</v>
      </c>
      <c r="L85" s="90">
        <v>3</v>
      </c>
      <c r="M85" s="90">
        <v>3</v>
      </c>
      <c r="N85" s="90">
        <v>5</v>
      </c>
      <c r="O85" s="90">
        <f t="shared" si="3"/>
        <v>31</v>
      </c>
      <c r="P85" s="90">
        <v>2</v>
      </c>
      <c r="Q85" s="90">
        <v>3</v>
      </c>
      <c r="R85" s="90">
        <v>2</v>
      </c>
      <c r="S85" s="90">
        <v>0</v>
      </c>
      <c r="T85" s="90">
        <f t="shared" si="4"/>
        <v>7</v>
      </c>
      <c r="U85" s="90">
        <v>3</v>
      </c>
      <c r="V85" s="91">
        <f t="shared" si="5"/>
        <v>41</v>
      </c>
      <c r="W85" s="94"/>
      <c r="X85" s="94"/>
      <c r="Y85" s="1"/>
    </row>
    <row r="86" spans="1:25" ht="30" customHeight="1">
      <c r="A86" s="72"/>
      <c r="B86" s="87">
        <v>67</v>
      </c>
      <c r="C86" s="93"/>
      <c r="D86" s="89" t="s">
        <v>271</v>
      </c>
      <c r="E86" s="89" t="s">
        <v>127</v>
      </c>
      <c r="F86" s="89" t="s">
        <v>272</v>
      </c>
      <c r="G86" s="87" t="s">
        <v>50</v>
      </c>
      <c r="H86" s="87" t="s">
        <v>51</v>
      </c>
      <c r="I86" s="88">
        <v>9</v>
      </c>
      <c r="J86" s="90">
        <v>15</v>
      </c>
      <c r="K86" s="90">
        <v>10</v>
      </c>
      <c r="L86" s="90">
        <v>0</v>
      </c>
      <c r="M86" s="90">
        <v>3</v>
      </c>
      <c r="N86" s="90">
        <v>3</v>
      </c>
      <c r="O86" s="90">
        <f t="shared" si="3"/>
        <v>31</v>
      </c>
      <c r="P86" s="90">
        <v>3</v>
      </c>
      <c r="Q86" s="90">
        <v>3</v>
      </c>
      <c r="R86" s="90">
        <v>4</v>
      </c>
      <c r="S86" s="90">
        <v>0</v>
      </c>
      <c r="T86" s="90">
        <f t="shared" si="4"/>
        <v>10</v>
      </c>
      <c r="U86" s="90">
        <v>0</v>
      </c>
      <c r="V86" s="91">
        <f t="shared" si="5"/>
        <v>41</v>
      </c>
      <c r="W86" s="94"/>
      <c r="X86" s="94"/>
      <c r="Y86" s="1"/>
    </row>
    <row r="87" spans="1:25" ht="30" customHeight="1">
      <c r="A87" s="72"/>
      <c r="B87" s="87">
        <v>68</v>
      </c>
      <c r="C87" s="93"/>
      <c r="D87" s="89" t="s">
        <v>317</v>
      </c>
      <c r="E87" s="89" t="s">
        <v>318</v>
      </c>
      <c r="F87" s="89" t="s">
        <v>165</v>
      </c>
      <c r="G87" s="87" t="s">
        <v>50</v>
      </c>
      <c r="H87" s="87" t="s">
        <v>53</v>
      </c>
      <c r="I87" s="88">
        <v>9</v>
      </c>
      <c r="J87" s="90">
        <v>10</v>
      </c>
      <c r="K87" s="90">
        <v>5</v>
      </c>
      <c r="L87" s="90">
        <v>3</v>
      </c>
      <c r="M87" s="90">
        <v>3</v>
      </c>
      <c r="N87" s="90">
        <v>3</v>
      </c>
      <c r="O87" s="90">
        <f t="shared" si="3"/>
        <v>24</v>
      </c>
      <c r="P87" s="90">
        <v>2</v>
      </c>
      <c r="Q87" s="90">
        <v>2</v>
      </c>
      <c r="R87" s="90">
        <v>2</v>
      </c>
      <c r="S87" s="90">
        <v>2</v>
      </c>
      <c r="T87" s="90">
        <f t="shared" si="4"/>
        <v>8</v>
      </c>
      <c r="U87" s="90">
        <v>9</v>
      </c>
      <c r="V87" s="91">
        <f t="shared" si="5"/>
        <v>41</v>
      </c>
      <c r="W87" s="94"/>
      <c r="X87" s="94"/>
      <c r="Y87" s="1"/>
    </row>
    <row r="88" spans="1:25" ht="30" customHeight="1">
      <c r="A88" s="72"/>
      <c r="B88" s="87">
        <v>69</v>
      </c>
      <c r="C88" s="93"/>
      <c r="D88" s="89" t="s">
        <v>30</v>
      </c>
      <c r="E88" s="89" t="s">
        <v>31</v>
      </c>
      <c r="F88" s="89" t="s">
        <v>32</v>
      </c>
      <c r="G88" s="87" t="s">
        <v>50</v>
      </c>
      <c r="H88" s="89" t="s">
        <v>54</v>
      </c>
      <c r="I88" s="88">
        <v>9</v>
      </c>
      <c r="J88" s="90">
        <v>10</v>
      </c>
      <c r="K88" s="90">
        <v>10</v>
      </c>
      <c r="L88" s="90">
        <v>7</v>
      </c>
      <c r="M88" s="90">
        <v>3</v>
      </c>
      <c r="N88" s="90">
        <v>1</v>
      </c>
      <c r="O88" s="90">
        <f t="shared" si="3"/>
        <v>31</v>
      </c>
      <c r="P88" s="90"/>
      <c r="Q88" s="90">
        <v>3</v>
      </c>
      <c r="R88" s="101"/>
      <c r="S88" s="90"/>
      <c r="T88" s="90">
        <f t="shared" si="4"/>
        <v>3</v>
      </c>
      <c r="U88" s="90">
        <v>6</v>
      </c>
      <c r="V88" s="91">
        <f t="shared" si="5"/>
        <v>40</v>
      </c>
      <c r="W88" s="94"/>
      <c r="X88" s="94"/>
      <c r="Y88" s="1"/>
    </row>
    <row r="89" spans="1:25" ht="30" customHeight="1">
      <c r="A89" s="72"/>
      <c r="B89" s="87">
        <v>70</v>
      </c>
      <c r="C89" s="93"/>
      <c r="D89" s="89" t="s">
        <v>181</v>
      </c>
      <c r="E89" s="89" t="s">
        <v>28</v>
      </c>
      <c r="F89" s="89" t="s">
        <v>29</v>
      </c>
      <c r="G89" s="87" t="s">
        <v>50</v>
      </c>
      <c r="H89" s="100" t="s">
        <v>191</v>
      </c>
      <c r="I89" s="88">
        <v>9</v>
      </c>
      <c r="J89" s="90">
        <v>10</v>
      </c>
      <c r="K89" s="90">
        <v>10</v>
      </c>
      <c r="L89" s="90">
        <v>3</v>
      </c>
      <c r="M89" s="90">
        <v>3</v>
      </c>
      <c r="N89" s="90">
        <v>5</v>
      </c>
      <c r="O89" s="90">
        <f t="shared" si="3"/>
        <v>31</v>
      </c>
      <c r="P89" s="90">
        <v>0</v>
      </c>
      <c r="Q89" s="90">
        <v>3</v>
      </c>
      <c r="R89" s="90">
        <v>3</v>
      </c>
      <c r="S89" s="90">
        <v>0</v>
      </c>
      <c r="T89" s="90">
        <f t="shared" si="4"/>
        <v>6</v>
      </c>
      <c r="U89" s="90">
        <v>3</v>
      </c>
      <c r="V89" s="91">
        <f t="shared" si="5"/>
        <v>40</v>
      </c>
      <c r="W89" s="94"/>
      <c r="X89" s="94"/>
      <c r="Y89" s="1"/>
    </row>
    <row r="90" spans="1:25" ht="30" customHeight="1">
      <c r="A90" s="72"/>
      <c r="B90" s="87">
        <v>71</v>
      </c>
      <c r="C90" s="93"/>
      <c r="D90" s="89" t="s">
        <v>70</v>
      </c>
      <c r="E90" s="89" t="s">
        <v>71</v>
      </c>
      <c r="F90" s="89" t="s">
        <v>72</v>
      </c>
      <c r="G90" s="87" t="s">
        <v>50</v>
      </c>
      <c r="H90" s="89" t="s">
        <v>59</v>
      </c>
      <c r="I90" s="88">
        <v>9</v>
      </c>
      <c r="J90" s="90">
        <v>10</v>
      </c>
      <c r="K90" s="90">
        <v>10</v>
      </c>
      <c r="L90" s="90">
        <v>3</v>
      </c>
      <c r="M90" s="90">
        <v>0</v>
      </c>
      <c r="N90" s="90">
        <v>3</v>
      </c>
      <c r="O90" s="90">
        <f t="shared" si="3"/>
        <v>26</v>
      </c>
      <c r="P90" s="90">
        <v>4</v>
      </c>
      <c r="Q90" s="90">
        <v>3</v>
      </c>
      <c r="R90" s="90">
        <v>0</v>
      </c>
      <c r="S90" s="90">
        <v>0</v>
      </c>
      <c r="T90" s="90">
        <f t="shared" si="4"/>
        <v>7</v>
      </c>
      <c r="U90" s="90">
        <v>6</v>
      </c>
      <c r="V90" s="91">
        <f t="shared" si="5"/>
        <v>39</v>
      </c>
      <c r="W90" s="94"/>
      <c r="X90" s="94"/>
      <c r="Y90" s="1"/>
    </row>
    <row r="91" spans="1:25" ht="30" customHeight="1">
      <c r="A91" s="72"/>
      <c r="B91" s="87">
        <v>72</v>
      </c>
      <c r="C91" s="93"/>
      <c r="D91" s="89" t="s">
        <v>206</v>
      </c>
      <c r="E91" s="89" t="s">
        <v>162</v>
      </c>
      <c r="F91" s="89" t="s">
        <v>32</v>
      </c>
      <c r="G91" s="87" t="s">
        <v>50</v>
      </c>
      <c r="H91" s="87" t="s">
        <v>211</v>
      </c>
      <c r="I91" s="88">
        <v>9</v>
      </c>
      <c r="J91" s="90">
        <v>10</v>
      </c>
      <c r="K91" s="90">
        <v>10</v>
      </c>
      <c r="L91" s="90">
        <v>7</v>
      </c>
      <c r="M91" s="90">
        <v>3</v>
      </c>
      <c r="N91" s="90">
        <v>3</v>
      </c>
      <c r="O91" s="90">
        <f t="shared" si="3"/>
        <v>33</v>
      </c>
      <c r="P91" s="90">
        <v>0</v>
      </c>
      <c r="Q91" s="90">
        <v>0</v>
      </c>
      <c r="R91" s="90">
        <v>0</v>
      </c>
      <c r="S91" s="90">
        <v>0</v>
      </c>
      <c r="T91" s="90">
        <f t="shared" si="4"/>
        <v>0</v>
      </c>
      <c r="U91" s="90">
        <v>6</v>
      </c>
      <c r="V91" s="91">
        <f t="shared" si="5"/>
        <v>39</v>
      </c>
      <c r="W91" s="94"/>
      <c r="X91" s="94"/>
      <c r="Y91" s="1"/>
    </row>
    <row r="92" spans="1:25" ht="30" customHeight="1">
      <c r="A92" s="72"/>
      <c r="B92" s="87">
        <v>73</v>
      </c>
      <c r="C92" s="93"/>
      <c r="D92" s="89" t="s">
        <v>213</v>
      </c>
      <c r="E92" s="89" t="s">
        <v>45</v>
      </c>
      <c r="F92" s="89" t="s">
        <v>29</v>
      </c>
      <c r="G92" s="87" t="s">
        <v>50</v>
      </c>
      <c r="H92" s="87" t="s">
        <v>101</v>
      </c>
      <c r="I92" s="88">
        <v>9</v>
      </c>
      <c r="J92" s="90">
        <v>10</v>
      </c>
      <c r="K92" s="90">
        <v>10</v>
      </c>
      <c r="L92" s="90">
        <v>3</v>
      </c>
      <c r="M92" s="90">
        <v>4</v>
      </c>
      <c r="N92" s="90">
        <v>0</v>
      </c>
      <c r="O92" s="90">
        <f t="shared" si="3"/>
        <v>27</v>
      </c>
      <c r="P92" s="90">
        <v>0</v>
      </c>
      <c r="Q92" s="90">
        <v>2</v>
      </c>
      <c r="R92" s="90">
        <v>6</v>
      </c>
      <c r="S92" s="90">
        <v>0</v>
      </c>
      <c r="T92" s="90">
        <f t="shared" si="4"/>
        <v>8</v>
      </c>
      <c r="U92" s="90">
        <v>4</v>
      </c>
      <c r="V92" s="91">
        <f t="shared" si="5"/>
        <v>39</v>
      </c>
      <c r="W92" s="94"/>
      <c r="X92" s="94"/>
      <c r="Y92" s="1"/>
    </row>
    <row r="93" spans="1:25" ht="30" customHeight="1">
      <c r="A93" s="72"/>
      <c r="B93" s="87">
        <v>74</v>
      </c>
      <c r="C93" s="93"/>
      <c r="D93" s="89" t="s">
        <v>216</v>
      </c>
      <c r="E93" s="89" t="s">
        <v>65</v>
      </c>
      <c r="F93" s="89" t="s">
        <v>87</v>
      </c>
      <c r="G93" s="87" t="s">
        <v>50</v>
      </c>
      <c r="H93" s="87" t="s">
        <v>98</v>
      </c>
      <c r="I93" s="88">
        <v>9</v>
      </c>
      <c r="J93" s="90">
        <v>10</v>
      </c>
      <c r="K93" s="90">
        <v>5</v>
      </c>
      <c r="L93" s="90">
        <v>3</v>
      </c>
      <c r="M93" s="90">
        <v>3</v>
      </c>
      <c r="N93" s="90">
        <v>3</v>
      </c>
      <c r="O93" s="90">
        <f t="shared" si="3"/>
        <v>24</v>
      </c>
      <c r="P93" s="90">
        <v>6</v>
      </c>
      <c r="Q93" s="90">
        <v>3</v>
      </c>
      <c r="R93" s="90">
        <v>0</v>
      </c>
      <c r="S93" s="90">
        <v>0</v>
      </c>
      <c r="T93" s="90">
        <f t="shared" si="4"/>
        <v>9</v>
      </c>
      <c r="U93" s="90">
        <v>6</v>
      </c>
      <c r="V93" s="91">
        <f t="shared" si="5"/>
        <v>39</v>
      </c>
      <c r="W93" s="94"/>
      <c r="X93" s="94"/>
      <c r="Y93" s="1"/>
    </row>
    <row r="94" spans="1:25" ht="30" customHeight="1">
      <c r="A94" s="72"/>
      <c r="B94" s="87">
        <v>75</v>
      </c>
      <c r="C94" s="93"/>
      <c r="D94" s="89" t="s">
        <v>27</v>
      </c>
      <c r="E94" s="89" t="s">
        <v>28</v>
      </c>
      <c r="F94" s="89" t="s">
        <v>29</v>
      </c>
      <c r="G94" s="87" t="s">
        <v>50</v>
      </c>
      <c r="H94" s="89" t="s">
        <v>53</v>
      </c>
      <c r="I94" s="88">
        <v>9</v>
      </c>
      <c r="J94" s="90">
        <v>10</v>
      </c>
      <c r="K94" s="90">
        <v>5</v>
      </c>
      <c r="L94" s="90">
        <v>3</v>
      </c>
      <c r="M94" s="90">
        <v>3</v>
      </c>
      <c r="N94" s="90">
        <v>3</v>
      </c>
      <c r="O94" s="90">
        <f t="shared" si="3"/>
        <v>24</v>
      </c>
      <c r="P94" s="90">
        <v>3</v>
      </c>
      <c r="Q94" s="90">
        <v>3</v>
      </c>
      <c r="R94" s="90">
        <v>2</v>
      </c>
      <c r="S94" s="90">
        <v>0</v>
      </c>
      <c r="T94" s="90">
        <f t="shared" si="4"/>
        <v>8</v>
      </c>
      <c r="U94" s="90">
        <v>6</v>
      </c>
      <c r="V94" s="91">
        <f t="shared" si="5"/>
        <v>38</v>
      </c>
      <c r="W94" s="94"/>
      <c r="X94" s="94"/>
      <c r="Y94" s="1"/>
    </row>
    <row r="95" spans="1:25" ht="30" customHeight="1">
      <c r="A95" s="72"/>
      <c r="B95" s="87">
        <v>76</v>
      </c>
      <c r="C95" s="93"/>
      <c r="D95" s="89" t="s">
        <v>124</v>
      </c>
      <c r="E95" s="89" t="s">
        <v>125</v>
      </c>
      <c r="F95" s="89" t="s">
        <v>67</v>
      </c>
      <c r="G95" s="87" t="s">
        <v>50</v>
      </c>
      <c r="H95" s="87" t="s">
        <v>136</v>
      </c>
      <c r="I95" s="88">
        <v>9</v>
      </c>
      <c r="J95" s="90">
        <v>10</v>
      </c>
      <c r="K95" s="90">
        <v>10</v>
      </c>
      <c r="L95" s="90">
        <v>3</v>
      </c>
      <c r="M95" s="90">
        <v>0</v>
      </c>
      <c r="N95" s="90">
        <v>1</v>
      </c>
      <c r="O95" s="90">
        <f t="shared" si="3"/>
        <v>24</v>
      </c>
      <c r="P95" s="90">
        <v>1</v>
      </c>
      <c r="Q95" s="90">
        <v>1</v>
      </c>
      <c r="R95" s="90">
        <v>3</v>
      </c>
      <c r="S95" s="90">
        <v>3</v>
      </c>
      <c r="T95" s="90">
        <f t="shared" si="4"/>
        <v>8</v>
      </c>
      <c r="U95" s="90">
        <v>6</v>
      </c>
      <c r="V95" s="91">
        <f t="shared" si="5"/>
        <v>38</v>
      </c>
      <c r="W95" s="94"/>
      <c r="X95" s="94"/>
      <c r="Y95" s="1"/>
    </row>
    <row r="96" spans="1:25" ht="30" customHeight="1">
      <c r="A96" s="72"/>
      <c r="B96" s="87">
        <v>77</v>
      </c>
      <c r="C96" s="93"/>
      <c r="D96" s="93" t="s">
        <v>202</v>
      </c>
      <c r="E96" s="93" t="s">
        <v>45</v>
      </c>
      <c r="F96" s="93" t="s">
        <v>94</v>
      </c>
      <c r="G96" s="87" t="s">
        <v>50</v>
      </c>
      <c r="H96" s="87" t="s">
        <v>54</v>
      </c>
      <c r="I96" s="88">
        <v>9</v>
      </c>
      <c r="J96" s="90">
        <v>15</v>
      </c>
      <c r="K96" s="90">
        <v>10</v>
      </c>
      <c r="L96" s="90">
        <v>3</v>
      </c>
      <c r="M96" s="90">
        <v>0</v>
      </c>
      <c r="N96" s="90">
        <v>5</v>
      </c>
      <c r="O96" s="90">
        <f t="shared" si="3"/>
        <v>33</v>
      </c>
      <c r="P96" s="90">
        <v>0</v>
      </c>
      <c r="Q96" s="90">
        <v>1</v>
      </c>
      <c r="R96" s="90">
        <v>4</v>
      </c>
      <c r="S96" s="90">
        <v>0</v>
      </c>
      <c r="T96" s="90">
        <f t="shared" si="4"/>
        <v>5</v>
      </c>
      <c r="U96" s="90">
        <v>0</v>
      </c>
      <c r="V96" s="91">
        <f t="shared" si="5"/>
        <v>38</v>
      </c>
      <c r="W96" s="94"/>
      <c r="X96" s="94"/>
      <c r="Y96" s="1"/>
    </row>
    <row r="97" spans="1:25" ht="30" customHeight="1">
      <c r="A97" s="72"/>
      <c r="B97" s="87">
        <v>78</v>
      </c>
      <c r="C97" s="93"/>
      <c r="D97" s="97" t="s">
        <v>243</v>
      </c>
      <c r="E97" s="97" t="s">
        <v>244</v>
      </c>
      <c r="F97" s="97" t="s">
        <v>245</v>
      </c>
      <c r="G97" s="87" t="s">
        <v>50</v>
      </c>
      <c r="H97" s="98" t="s">
        <v>54</v>
      </c>
      <c r="I97" s="88">
        <v>9</v>
      </c>
      <c r="J97" s="90">
        <v>15</v>
      </c>
      <c r="K97" s="90">
        <v>10</v>
      </c>
      <c r="L97" s="90">
        <v>3</v>
      </c>
      <c r="M97" s="90">
        <v>0</v>
      </c>
      <c r="N97" s="90">
        <v>3</v>
      </c>
      <c r="O97" s="90">
        <f t="shared" si="3"/>
        <v>31</v>
      </c>
      <c r="P97" s="90">
        <v>0</v>
      </c>
      <c r="Q97" s="90">
        <v>1</v>
      </c>
      <c r="R97" s="90">
        <v>6</v>
      </c>
      <c r="S97" s="90">
        <v>0</v>
      </c>
      <c r="T97" s="90">
        <f t="shared" si="4"/>
        <v>7</v>
      </c>
      <c r="U97" s="90">
        <v>0</v>
      </c>
      <c r="V97" s="91">
        <f t="shared" si="5"/>
        <v>38</v>
      </c>
      <c r="W97" s="94"/>
      <c r="X97" s="94"/>
      <c r="Y97" s="1"/>
    </row>
    <row r="98" spans="1:25" ht="30" customHeight="1">
      <c r="A98" s="72">
        <v>15</v>
      </c>
      <c r="B98" s="87">
        <v>79</v>
      </c>
      <c r="C98" s="93"/>
      <c r="D98" s="89" t="s">
        <v>283</v>
      </c>
      <c r="E98" s="89" t="s">
        <v>69</v>
      </c>
      <c r="F98" s="89" t="s">
        <v>141</v>
      </c>
      <c r="G98" s="87" t="s">
        <v>50</v>
      </c>
      <c r="H98" s="87" t="s">
        <v>288</v>
      </c>
      <c r="I98" s="88">
        <v>9</v>
      </c>
      <c r="J98" s="90">
        <v>15</v>
      </c>
      <c r="K98" s="90">
        <v>10</v>
      </c>
      <c r="L98" s="90">
        <v>3</v>
      </c>
      <c r="M98" s="90">
        <v>0</v>
      </c>
      <c r="N98" s="90">
        <v>1</v>
      </c>
      <c r="O98" s="90">
        <f t="shared" si="3"/>
        <v>29</v>
      </c>
      <c r="P98" s="90">
        <v>0</v>
      </c>
      <c r="Q98" s="90">
        <v>3</v>
      </c>
      <c r="R98" s="90">
        <v>0</v>
      </c>
      <c r="S98" s="90">
        <v>0</v>
      </c>
      <c r="T98" s="90">
        <f t="shared" si="4"/>
        <v>3</v>
      </c>
      <c r="U98" s="90">
        <v>6</v>
      </c>
      <c r="V98" s="91">
        <f t="shared" si="5"/>
        <v>38</v>
      </c>
      <c r="W98" s="94"/>
      <c r="X98" s="94"/>
      <c r="Y98" s="1"/>
    </row>
    <row r="99" spans="1:25" ht="30" customHeight="1">
      <c r="A99" s="72"/>
      <c r="B99" s="87">
        <v>80</v>
      </c>
      <c r="C99" s="93"/>
      <c r="D99" s="89" t="s">
        <v>312</v>
      </c>
      <c r="E99" s="89" t="s">
        <v>140</v>
      </c>
      <c r="F99" s="89" t="s">
        <v>42</v>
      </c>
      <c r="G99" s="87" t="s">
        <v>50</v>
      </c>
      <c r="H99" s="87" t="s">
        <v>54</v>
      </c>
      <c r="I99" s="88">
        <v>9</v>
      </c>
      <c r="J99" s="90">
        <v>10</v>
      </c>
      <c r="K99" s="90">
        <v>10</v>
      </c>
      <c r="L99" s="90">
        <v>3</v>
      </c>
      <c r="M99" s="90">
        <v>3</v>
      </c>
      <c r="N99" s="90">
        <v>3</v>
      </c>
      <c r="O99" s="90">
        <f t="shared" si="3"/>
        <v>29</v>
      </c>
      <c r="P99" s="90">
        <v>2</v>
      </c>
      <c r="Q99" s="90">
        <v>1.5</v>
      </c>
      <c r="R99" s="90">
        <v>4</v>
      </c>
      <c r="S99" s="90">
        <v>1.5</v>
      </c>
      <c r="T99" s="90">
        <f t="shared" si="4"/>
        <v>9</v>
      </c>
      <c r="U99" s="90">
        <v>0</v>
      </c>
      <c r="V99" s="91">
        <f t="shared" si="5"/>
        <v>38</v>
      </c>
      <c r="W99" s="94"/>
      <c r="X99" s="94"/>
      <c r="Y99" s="1"/>
    </row>
    <row r="100" spans="1:25" ht="30" customHeight="1">
      <c r="A100" s="72"/>
      <c r="B100" s="87">
        <v>81</v>
      </c>
      <c r="C100" s="93"/>
      <c r="D100" s="93" t="s">
        <v>221</v>
      </c>
      <c r="E100" s="93" t="s">
        <v>127</v>
      </c>
      <c r="F100" s="93" t="s">
        <v>23</v>
      </c>
      <c r="G100" s="87" t="s">
        <v>50</v>
      </c>
      <c r="H100" s="87" t="s">
        <v>61</v>
      </c>
      <c r="I100" s="88">
        <v>9</v>
      </c>
      <c r="J100" s="90">
        <v>10</v>
      </c>
      <c r="K100" s="90">
        <v>5</v>
      </c>
      <c r="L100" s="90">
        <v>7</v>
      </c>
      <c r="M100" s="90">
        <v>3</v>
      </c>
      <c r="N100" s="90">
        <v>3</v>
      </c>
      <c r="O100" s="90">
        <f t="shared" si="3"/>
        <v>28</v>
      </c>
      <c r="P100" s="90">
        <v>3.5</v>
      </c>
      <c r="Q100" s="90">
        <v>3</v>
      </c>
      <c r="R100" s="90">
        <v>0</v>
      </c>
      <c r="S100" s="90">
        <v>0</v>
      </c>
      <c r="T100" s="90">
        <f t="shared" si="4"/>
        <v>6.5</v>
      </c>
      <c r="U100" s="90">
        <v>3</v>
      </c>
      <c r="V100" s="91">
        <f t="shared" si="5"/>
        <v>37.5</v>
      </c>
      <c r="W100" s="94"/>
      <c r="X100" s="94"/>
      <c r="Y100" s="1"/>
    </row>
    <row r="101" spans="1:25" ht="30" customHeight="1">
      <c r="A101" s="72"/>
      <c r="B101" s="87">
        <v>82</v>
      </c>
      <c r="C101" s="93"/>
      <c r="D101" s="89" t="s">
        <v>137</v>
      </c>
      <c r="E101" s="89" t="s">
        <v>138</v>
      </c>
      <c r="F101" s="89" t="s">
        <v>32</v>
      </c>
      <c r="G101" s="87" t="s">
        <v>50</v>
      </c>
      <c r="H101" s="87" t="s">
        <v>54</v>
      </c>
      <c r="I101" s="88">
        <v>9</v>
      </c>
      <c r="J101" s="90">
        <v>10</v>
      </c>
      <c r="K101" s="90">
        <v>5</v>
      </c>
      <c r="L101" s="90">
        <v>3</v>
      </c>
      <c r="M101" s="90">
        <v>7</v>
      </c>
      <c r="N101" s="90">
        <v>1</v>
      </c>
      <c r="O101" s="90">
        <f t="shared" si="3"/>
        <v>26</v>
      </c>
      <c r="P101" s="90">
        <v>1</v>
      </c>
      <c r="Q101" s="90">
        <v>3</v>
      </c>
      <c r="R101" s="90">
        <v>1</v>
      </c>
      <c r="S101" s="90">
        <v>3</v>
      </c>
      <c r="T101" s="90">
        <f t="shared" si="4"/>
        <v>8</v>
      </c>
      <c r="U101" s="90">
        <v>3</v>
      </c>
      <c r="V101" s="91">
        <f t="shared" si="5"/>
        <v>37</v>
      </c>
      <c r="W101" s="94"/>
      <c r="X101" s="94"/>
      <c r="Y101" s="1"/>
    </row>
    <row r="102" spans="1:25" ht="30" customHeight="1">
      <c r="A102" s="72"/>
      <c r="B102" s="87">
        <v>83</v>
      </c>
      <c r="C102" s="93"/>
      <c r="D102" s="89" t="s">
        <v>137</v>
      </c>
      <c r="E102" s="89" t="s">
        <v>162</v>
      </c>
      <c r="F102" s="89" t="s">
        <v>32</v>
      </c>
      <c r="G102" s="87" t="s">
        <v>50</v>
      </c>
      <c r="H102" s="89" t="s">
        <v>54</v>
      </c>
      <c r="I102" s="88">
        <v>9</v>
      </c>
      <c r="J102" s="90">
        <v>10</v>
      </c>
      <c r="K102" s="90">
        <v>10</v>
      </c>
      <c r="L102" s="90">
        <v>3</v>
      </c>
      <c r="M102" s="90">
        <v>3</v>
      </c>
      <c r="N102" s="90">
        <v>5</v>
      </c>
      <c r="O102" s="90">
        <f t="shared" si="3"/>
        <v>31</v>
      </c>
      <c r="P102" s="90"/>
      <c r="Q102" s="90"/>
      <c r="R102" s="90"/>
      <c r="S102" s="90"/>
      <c r="T102" s="90">
        <f t="shared" si="4"/>
        <v>0</v>
      </c>
      <c r="U102" s="90">
        <v>6</v>
      </c>
      <c r="V102" s="91">
        <f t="shared" si="5"/>
        <v>37</v>
      </c>
      <c r="W102" s="94"/>
      <c r="X102" s="94"/>
      <c r="Y102" s="1"/>
    </row>
    <row r="103" spans="1:25" ht="30" customHeight="1">
      <c r="A103" s="72"/>
      <c r="B103" s="87">
        <v>84</v>
      </c>
      <c r="C103" s="93"/>
      <c r="D103" s="89" t="s">
        <v>200</v>
      </c>
      <c r="E103" s="89" t="s">
        <v>172</v>
      </c>
      <c r="F103" s="89" t="s">
        <v>35</v>
      </c>
      <c r="G103" s="87" t="s">
        <v>50</v>
      </c>
      <c r="H103" s="87" t="s">
        <v>95</v>
      </c>
      <c r="I103" s="88">
        <v>9</v>
      </c>
      <c r="J103" s="90">
        <v>15</v>
      </c>
      <c r="K103" s="90">
        <v>10</v>
      </c>
      <c r="L103" s="90">
        <v>3</v>
      </c>
      <c r="M103" s="90">
        <v>3</v>
      </c>
      <c r="N103" s="90">
        <v>3</v>
      </c>
      <c r="O103" s="90">
        <f t="shared" si="3"/>
        <v>34</v>
      </c>
      <c r="P103" s="90">
        <v>0</v>
      </c>
      <c r="Q103" s="90">
        <v>0</v>
      </c>
      <c r="R103" s="90">
        <v>0</v>
      </c>
      <c r="S103" s="90">
        <v>0</v>
      </c>
      <c r="T103" s="90">
        <f t="shared" si="4"/>
        <v>0</v>
      </c>
      <c r="U103" s="90">
        <v>3</v>
      </c>
      <c r="V103" s="91">
        <f t="shared" si="5"/>
        <v>37</v>
      </c>
      <c r="W103" s="94"/>
      <c r="X103" s="94"/>
      <c r="Y103" s="1"/>
    </row>
    <row r="104" spans="1:25" ht="30" customHeight="1">
      <c r="A104" s="72"/>
      <c r="B104" s="87">
        <v>85</v>
      </c>
      <c r="C104" s="93"/>
      <c r="D104" s="89" t="s">
        <v>217</v>
      </c>
      <c r="E104" s="89" t="s">
        <v>41</v>
      </c>
      <c r="F104" s="89" t="s">
        <v>218</v>
      </c>
      <c r="G104" s="87" t="s">
        <v>50</v>
      </c>
      <c r="H104" s="87" t="s">
        <v>54</v>
      </c>
      <c r="I104" s="88">
        <v>9</v>
      </c>
      <c r="J104" s="90">
        <v>10</v>
      </c>
      <c r="K104" s="90">
        <v>0</v>
      </c>
      <c r="L104" s="90">
        <v>7</v>
      </c>
      <c r="M104" s="90">
        <v>7</v>
      </c>
      <c r="N104" s="90">
        <v>5</v>
      </c>
      <c r="O104" s="90">
        <f t="shared" si="3"/>
        <v>29</v>
      </c>
      <c r="P104" s="90">
        <v>0</v>
      </c>
      <c r="Q104" s="90">
        <v>0</v>
      </c>
      <c r="R104" s="90">
        <v>0</v>
      </c>
      <c r="S104" s="90">
        <v>0</v>
      </c>
      <c r="T104" s="90">
        <f t="shared" si="4"/>
        <v>0</v>
      </c>
      <c r="U104" s="90">
        <v>8</v>
      </c>
      <c r="V104" s="91">
        <f t="shared" si="5"/>
        <v>37</v>
      </c>
      <c r="W104" s="94"/>
      <c r="X104" s="94"/>
      <c r="Y104" s="1"/>
    </row>
    <row r="105" spans="1:25" ht="30" customHeight="1">
      <c r="A105" s="72"/>
      <c r="B105" s="87">
        <v>86</v>
      </c>
      <c r="C105" s="93"/>
      <c r="D105" s="89" t="s">
        <v>266</v>
      </c>
      <c r="E105" s="89" t="s">
        <v>117</v>
      </c>
      <c r="F105" s="89" t="s">
        <v>267</v>
      </c>
      <c r="G105" s="87" t="s">
        <v>50</v>
      </c>
      <c r="H105" s="87" t="s">
        <v>55</v>
      </c>
      <c r="I105" s="88">
        <v>9</v>
      </c>
      <c r="J105" s="90">
        <v>10</v>
      </c>
      <c r="K105" s="90">
        <v>10</v>
      </c>
      <c r="L105" s="90">
        <v>3</v>
      </c>
      <c r="M105" s="90">
        <v>3</v>
      </c>
      <c r="N105" s="90">
        <v>4</v>
      </c>
      <c r="O105" s="90">
        <f t="shared" si="3"/>
        <v>30</v>
      </c>
      <c r="P105" s="90">
        <v>1</v>
      </c>
      <c r="Q105" s="90">
        <v>0</v>
      </c>
      <c r="R105" s="90">
        <v>6</v>
      </c>
      <c r="S105" s="90">
        <v>0</v>
      </c>
      <c r="T105" s="90">
        <f t="shared" si="4"/>
        <v>7</v>
      </c>
      <c r="U105" s="90">
        <v>0</v>
      </c>
      <c r="V105" s="91">
        <f t="shared" si="5"/>
        <v>37</v>
      </c>
      <c r="W105" s="94"/>
      <c r="X105" s="94"/>
      <c r="Y105" s="1"/>
    </row>
    <row r="106" spans="1:25" ht="30" customHeight="1">
      <c r="A106" s="72"/>
      <c r="B106" s="87">
        <v>87</v>
      </c>
      <c r="C106" s="93"/>
      <c r="D106" s="89" t="s">
        <v>316</v>
      </c>
      <c r="E106" s="89" t="s">
        <v>85</v>
      </c>
      <c r="F106" s="89" t="s">
        <v>257</v>
      </c>
      <c r="G106" s="87" t="s">
        <v>50</v>
      </c>
      <c r="H106" s="87" t="s">
        <v>54</v>
      </c>
      <c r="I106" s="88">
        <v>9</v>
      </c>
      <c r="J106" s="90">
        <v>15</v>
      </c>
      <c r="K106" s="90">
        <v>10</v>
      </c>
      <c r="L106" s="90">
        <v>3</v>
      </c>
      <c r="M106" s="90">
        <v>3</v>
      </c>
      <c r="N106" s="90">
        <v>3</v>
      </c>
      <c r="O106" s="90">
        <f t="shared" si="3"/>
        <v>34</v>
      </c>
      <c r="P106" s="90">
        <v>0</v>
      </c>
      <c r="Q106" s="90">
        <v>3</v>
      </c>
      <c r="R106" s="90"/>
      <c r="S106" s="90"/>
      <c r="T106" s="90">
        <f t="shared" si="4"/>
        <v>3</v>
      </c>
      <c r="U106" s="90">
        <v>0</v>
      </c>
      <c r="V106" s="91">
        <f t="shared" si="5"/>
        <v>37</v>
      </c>
      <c r="W106" s="94"/>
      <c r="X106" s="94"/>
      <c r="Y106" s="1"/>
    </row>
    <row r="107" spans="1:25" ht="30" customHeight="1">
      <c r="A107" s="72"/>
      <c r="B107" s="87">
        <v>88</v>
      </c>
      <c r="C107" s="93"/>
      <c r="D107" s="89" t="s">
        <v>109</v>
      </c>
      <c r="E107" s="89" t="s">
        <v>172</v>
      </c>
      <c r="F107" s="89" t="s">
        <v>83</v>
      </c>
      <c r="G107" s="87" t="s">
        <v>50</v>
      </c>
      <c r="H107" s="87" t="s">
        <v>252</v>
      </c>
      <c r="I107" s="88">
        <v>9</v>
      </c>
      <c r="J107" s="90">
        <v>10</v>
      </c>
      <c r="K107" s="90">
        <v>10</v>
      </c>
      <c r="L107" s="90">
        <v>3</v>
      </c>
      <c r="M107" s="90">
        <v>3</v>
      </c>
      <c r="N107" s="90">
        <v>3</v>
      </c>
      <c r="O107" s="90">
        <f t="shared" si="3"/>
        <v>29</v>
      </c>
      <c r="P107" s="90">
        <v>1.5</v>
      </c>
      <c r="Q107" s="90">
        <v>1</v>
      </c>
      <c r="R107" s="90">
        <v>0</v>
      </c>
      <c r="S107" s="90">
        <v>2</v>
      </c>
      <c r="T107" s="90">
        <f t="shared" si="4"/>
        <v>4.5</v>
      </c>
      <c r="U107" s="90">
        <v>3</v>
      </c>
      <c r="V107" s="91">
        <f t="shared" si="5"/>
        <v>36.5</v>
      </c>
      <c r="W107" s="94"/>
      <c r="X107" s="94"/>
      <c r="Y107" s="1"/>
    </row>
    <row r="108" spans="1:25" ht="30" customHeight="1">
      <c r="A108" s="72"/>
      <c r="B108" s="87">
        <v>89</v>
      </c>
      <c r="C108" s="93"/>
      <c r="D108" s="89" t="s">
        <v>284</v>
      </c>
      <c r="E108" s="89" t="s">
        <v>65</v>
      </c>
      <c r="F108" s="89" t="s">
        <v>77</v>
      </c>
      <c r="G108" s="87" t="s">
        <v>50</v>
      </c>
      <c r="H108" s="87" t="s">
        <v>289</v>
      </c>
      <c r="I108" s="88">
        <v>9</v>
      </c>
      <c r="J108" s="90">
        <v>10</v>
      </c>
      <c r="K108" s="90">
        <v>10</v>
      </c>
      <c r="L108" s="90">
        <v>3</v>
      </c>
      <c r="M108" s="90">
        <v>7</v>
      </c>
      <c r="N108" s="90">
        <v>3</v>
      </c>
      <c r="O108" s="90">
        <f t="shared" si="3"/>
        <v>33</v>
      </c>
      <c r="P108" s="90">
        <v>0</v>
      </c>
      <c r="Q108" s="90">
        <v>0</v>
      </c>
      <c r="R108" s="90">
        <v>0</v>
      </c>
      <c r="S108" s="90">
        <v>0</v>
      </c>
      <c r="T108" s="90">
        <f t="shared" si="4"/>
        <v>0</v>
      </c>
      <c r="U108" s="90">
        <v>3</v>
      </c>
      <c r="V108" s="91">
        <f t="shared" si="5"/>
        <v>36</v>
      </c>
      <c r="W108" s="94"/>
      <c r="X108" s="94"/>
      <c r="Y108" s="1"/>
    </row>
    <row r="109" spans="1:25" ht="30" customHeight="1">
      <c r="A109" s="72"/>
      <c r="B109" s="87">
        <v>90</v>
      </c>
      <c r="C109" s="93"/>
      <c r="D109" s="89" t="s">
        <v>285</v>
      </c>
      <c r="E109" s="89" t="s">
        <v>117</v>
      </c>
      <c r="F109" s="89" t="s">
        <v>87</v>
      </c>
      <c r="G109" s="87" t="s">
        <v>50</v>
      </c>
      <c r="H109" s="87" t="s">
        <v>290</v>
      </c>
      <c r="I109" s="88">
        <v>9</v>
      </c>
      <c r="J109" s="90">
        <v>10</v>
      </c>
      <c r="K109" s="90">
        <v>10</v>
      </c>
      <c r="L109" s="90">
        <v>7</v>
      </c>
      <c r="M109" s="90">
        <v>3</v>
      </c>
      <c r="N109" s="90">
        <v>3</v>
      </c>
      <c r="O109" s="90">
        <f t="shared" si="3"/>
        <v>33</v>
      </c>
      <c r="P109" s="90">
        <v>1</v>
      </c>
      <c r="Q109" s="90">
        <v>1</v>
      </c>
      <c r="R109" s="90">
        <v>1</v>
      </c>
      <c r="S109" s="90">
        <v>0</v>
      </c>
      <c r="T109" s="90">
        <f t="shared" si="4"/>
        <v>3</v>
      </c>
      <c r="U109" s="90">
        <v>0</v>
      </c>
      <c r="V109" s="91">
        <f t="shared" si="5"/>
        <v>36</v>
      </c>
      <c r="W109" s="94"/>
      <c r="X109" s="94"/>
      <c r="Y109" s="1"/>
    </row>
    <row r="110" spans="1:25" ht="30" customHeight="1">
      <c r="A110" s="72"/>
      <c r="B110" s="87">
        <v>91</v>
      </c>
      <c r="C110" s="93"/>
      <c r="D110" s="89" t="s">
        <v>91</v>
      </c>
      <c r="E110" s="89" t="s">
        <v>31</v>
      </c>
      <c r="F110" s="89" t="s">
        <v>87</v>
      </c>
      <c r="G110" s="87" t="s">
        <v>50</v>
      </c>
      <c r="H110" s="89" t="s">
        <v>101</v>
      </c>
      <c r="I110" s="88">
        <v>9</v>
      </c>
      <c r="J110" s="90">
        <v>10</v>
      </c>
      <c r="K110" s="90">
        <v>5</v>
      </c>
      <c r="L110" s="90">
        <v>3</v>
      </c>
      <c r="M110" s="90">
        <v>3</v>
      </c>
      <c r="N110" s="90">
        <v>3</v>
      </c>
      <c r="O110" s="90">
        <f t="shared" si="3"/>
        <v>24</v>
      </c>
      <c r="P110" s="90">
        <v>0</v>
      </c>
      <c r="Q110" s="90">
        <v>1</v>
      </c>
      <c r="R110" s="90">
        <v>3</v>
      </c>
      <c r="S110" s="90">
        <v>0</v>
      </c>
      <c r="T110" s="90">
        <f t="shared" si="4"/>
        <v>4</v>
      </c>
      <c r="U110" s="90">
        <v>7</v>
      </c>
      <c r="V110" s="91">
        <f t="shared" si="5"/>
        <v>35</v>
      </c>
      <c r="W110" s="94"/>
      <c r="X110" s="94"/>
      <c r="Y110" s="1"/>
    </row>
    <row r="111" spans="1:25" ht="30" customHeight="1">
      <c r="A111" s="72"/>
      <c r="B111" s="87">
        <v>92</v>
      </c>
      <c r="C111" s="93"/>
      <c r="D111" s="89" t="s">
        <v>291</v>
      </c>
      <c r="E111" s="89" t="s">
        <v>162</v>
      </c>
      <c r="F111" s="89" t="s">
        <v>35</v>
      </c>
      <c r="G111" s="87" t="s">
        <v>50</v>
      </c>
      <c r="H111" s="100" t="s">
        <v>56</v>
      </c>
      <c r="I111" s="88">
        <v>9</v>
      </c>
      <c r="J111" s="90">
        <v>10</v>
      </c>
      <c r="K111" s="90">
        <v>5</v>
      </c>
      <c r="L111" s="90">
        <v>0</v>
      </c>
      <c r="M111" s="90">
        <v>0</v>
      </c>
      <c r="N111" s="90">
        <v>5</v>
      </c>
      <c r="O111" s="90">
        <f t="shared" si="3"/>
        <v>20</v>
      </c>
      <c r="P111" s="90">
        <v>1.5</v>
      </c>
      <c r="Q111" s="90">
        <v>3</v>
      </c>
      <c r="R111" s="90">
        <v>4</v>
      </c>
      <c r="S111" s="90">
        <v>3</v>
      </c>
      <c r="T111" s="90">
        <f t="shared" si="4"/>
        <v>11.5</v>
      </c>
      <c r="U111" s="90">
        <v>3</v>
      </c>
      <c r="V111" s="91">
        <f t="shared" si="5"/>
        <v>34.5</v>
      </c>
      <c r="W111" s="94"/>
      <c r="X111" s="94"/>
      <c r="Y111" s="1"/>
    </row>
    <row r="112" spans="1:25" ht="30" customHeight="1">
      <c r="A112" s="72"/>
      <c r="B112" s="87">
        <v>93</v>
      </c>
      <c r="C112" s="93"/>
      <c r="D112" s="89" t="s">
        <v>75</v>
      </c>
      <c r="E112" s="89" t="s">
        <v>76</v>
      </c>
      <c r="F112" s="89" t="s">
        <v>77</v>
      </c>
      <c r="G112" s="87" t="s">
        <v>50</v>
      </c>
      <c r="H112" s="89" t="s">
        <v>58</v>
      </c>
      <c r="I112" s="88">
        <v>9</v>
      </c>
      <c r="J112" s="90">
        <v>15</v>
      </c>
      <c r="K112" s="90">
        <v>10</v>
      </c>
      <c r="L112" s="90">
        <v>3</v>
      </c>
      <c r="M112" s="90">
        <v>0</v>
      </c>
      <c r="N112" s="90">
        <v>5</v>
      </c>
      <c r="O112" s="90">
        <f t="shared" si="3"/>
        <v>33</v>
      </c>
      <c r="P112" s="90">
        <v>0</v>
      </c>
      <c r="Q112" s="90">
        <v>1</v>
      </c>
      <c r="R112" s="90">
        <v>0</v>
      </c>
      <c r="S112" s="90">
        <v>0</v>
      </c>
      <c r="T112" s="90">
        <f t="shared" si="4"/>
        <v>1</v>
      </c>
      <c r="U112" s="90">
        <v>0</v>
      </c>
      <c r="V112" s="91">
        <f t="shared" si="5"/>
        <v>34</v>
      </c>
      <c r="W112" s="94"/>
      <c r="X112" s="94"/>
      <c r="Y112" s="1"/>
    </row>
    <row r="113" spans="1:25" ht="30" customHeight="1">
      <c r="A113" s="72"/>
      <c r="B113" s="87">
        <v>94</v>
      </c>
      <c r="C113" s="93"/>
      <c r="D113" s="89" t="s">
        <v>268</v>
      </c>
      <c r="E113" s="89" t="s">
        <v>127</v>
      </c>
      <c r="F113" s="89" t="s">
        <v>49</v>
      </c>
      <c r="G113" s="87" t="s">
        <v>50</v>
      </c>
      <c r="H113" s="87" t="s">
        <v>134</v>
      </c>
      <c r="I113" s="88">
        <v>9</v>
      </c>
      <c r="J113" s="90">
        <v>15</v>
      </c>
      <c r="K113" s="90">
        <v>10</v>
      </c>
      <c r="L113" s="90">
        <v>3</v>
      </c>
      <c r="M113" s="90">
        <v>3</v>
      </c>
      <c r="N113" s="90">
        <v>3</v>
      </c>
      <c r="O113" s="90">
        <f t="shared" si="3"/>
        <v>34</v>
      </c>
      <c r="P113" s="90">
        <v>0</v>
      </c>
      <c r="Q113" s="90">
        <v>0</v>
      </c>
      <c r="R113" s="90">
        <v>0</v>
      </c>
      <c r="S113" s="90">
        <v>0</v>
      </c>
      <c r="T113" s="90">
        <f t="shared" si="4"/>
        <v>0</v>
      </c>
      <c r="U113" s="90">
        <v>0</v>
      </c>
      <c r="V113" s="91">
        <f t="shared" si="5"/>
        <v>34</v>
      </c>
      <c r="W113" s="94"/>
      <c r="X113" s="94"/>
      <c r="Y113" s="1"/>
    </row>
    <row r="114" spans="1:25" ht="30" customHeight="1">
      <c r="A114" s="72"/>
      <c r="B114" s="87">
        <v>95</v>
      </c>
      <c r="C114" s="93"/>
      <c r="D114" s="93" t="s">
        <v>176</v>
      </c>
      <c r="E114" s="93" t="s">
        <v>28</v>
      </c>
      <c r="F114" s="93" t="s">
        <v>225</v>
      </c>
      <c r="G114" s="87" t="s">
        <v>50</v>
      </c>
      <c r="H114" s="87" t="s">
        <v>159</v>
      </c>
      <c r="I114" s="88">
        <v>9</v>
      </c>
      <c r="J114" s="90">
        <v>10</v>
      </c>
      <c r="K114" s="90">
        <v>10</v>
      </c>
      <c r="L114" s="90">
        <v>0</v>
      </c>
      <c r="M114" s="90">
        <v>0</v>
      </c>
      <c r="N114" s="90">
        <v>3</v>
      </c>
      <c r="O114" s="90">
        <f t="shared" si="3"/>
        <v>23</v>
      </c>
      <c r="P114" s="90">
        <v>0</v>
      </c>
      <c r="Q114" s="90">
        <v>1</v>
      </c>
      <c r="R114" s="90">
        <v>0</v>
      </c>
      <c r="S114" s="90">
        <v>0</v>
      </c>
      <c r="T114" s="90">
        <f t="shared" si="4"/>
        <v>1</v>
      </c>
      <c r="U114" s="90">
        <v>10</v>
      </c>
      <c r="V114" s="91">
        <f t="shared" si="5"/>
        <v>34</v>
      </c>
      <c r="W114" s="94"/>
      <c r="X114" s="94"/>
      <c r="Y114" s="1"/>
    </row>
    <row r="115" spans="1:25" ht="30" customHeight="1">
      <c r="A115" s="72"/>
      <c r="B115" s="87">
        <v>96</v>
      </c>
      <c r="C115" s="93"/>
      <c r="D115" s="89" t="s">
        <v>208</v>
      </c>
      <c r="E115" s="89" t="s">
        <v>209</v>
      </c>
      <c r="F115" s="89" t="s">
        <v>77</v>
      </c>
      <c r="G115" s="87" t="s">
        <v>50</v>
      </c>
      <c r="H115" s="87" t="s">
        <v>191</v>
      </c>
      <c r="I115" s="88">
        <v>9</v>
      </c>
      <c r="J115" s="90">
        <v>10</v>
      </c>
      <c r="K115" s="90">
        <v>10</v>
      </c>
      <c r="L115" s="90">
        <v>3</v>
      </c>
      <c r="M115" s="90">
        <v>7</v>
      </c>
      <c r="N115" s="90">
        <v>3</v>
      </c>
      <c r="O115" s="90">
        <f t="shared" si="3"/>
        <v>33</v>
      </c>
      <c r="P115" s="90"/>
      <c r="Q115" s="90"/>
      <c r="R115" s="90"/>
      <c r="S115" s="90"/>
      <c r="T115" s="90">
        <f t="shared" si="4"/>
        <v>0</v>
      </c>
      <c r="U115" s="90">
        <v>0</v>
      </c>
      <c r="V115" s="91">
        <f t="shared" si="5"/>
        <v>33</v>
      </c>
      <c r="W115" s="94"/>
      <c r="X115" s="94"/>
      <c r="Y115" s="1"/>
    </row>
    <row r="116" spans="1:25" ht="30" customHeight="1">
      <c r="A116" s="72"/>
      <c r="B116" s="87">
        <v>97</v>
      </c>
      <c r="C116" s="93"/>
      <c r="D116" s="89" t="s">
        <v>277</v>
      </c>
      <c r="E116" s="89" t="s">
        <v>278</v>
      </c>
      <c r="F116" s="89" t="s">
        <v>83</v>
      </c>
      <c r="G116" s="87" t="s">
        <v>50</v>
      </c>
      <c r="H116" s="87" t="s">
        <v>54</v>
      </c>
      <c r="I116" s="88">
        <v>9</v>
      </c>
      <c r="J116" s="90">
        <v>13</v>
      </c>
      <c r="K116" s="90">
        <v>7</v>
      </c>
      <c r="L116" s="90">
        <v>3</v>
      </c>
      <c r="M116" s="90">
        <v>3</v>
      </c>
      <c r="N116" s="90">
        <v>3</v>
      </c>
      <c r="O116" s="90">
        <f t="shared" si="3"/>
        <v>29</v>
      </c>
      <c r="P116" s="90">
        <v>0</v>
      </c>
      <c r="Q116" s="90">
        <v>1</v>
      </c>
      <c r="R116" s="90">
        <v>0</v>
      </c>
      <c r="S116" s="90">
        <v>0</v>
      </c>
      <c r="T116" s="90">
        <f t="shared" si="4"/>
        <v>1</v>
      </c>
      <c r="U116" s="90">
        <v>3</v>
      </c>
      <c r="V116" s="91">
        <f t="shared" si="5"/>
        <v>33</v>
      </c>
      <c r="W116" s="94"/>
      <c r="X116" s="94"/>
      <c r="Y116" s="1"/>
    </row>
    <row r="117" spans="1:25" ht="30" customHeight="1">
      <c r="A117" s="72"/>
      <c r="B117" s="87">
        <v>98</v>
      </c>
      <c r="C117" s="93"/>
      <c r="D117" s="89" t="s">
        <v>286</v>
      </c>
      <c r="E117" s="89" t="s">
        <v>121</v>
      </c>
      <c r="F117" s="89" t="s">
        <v>29</v>
      </c>
      <c r="G117" s="87" t="s">
        <v>50</v>
      </c>
      <c r="H117" s="87" t="s">
        <v>59</v>
      </c>
      <c r="I117" s="88">
        <v>9</v>
      </c>
      <c r="J117" s="90">
        <v>10</v>
      </c>
      <c r="K117" s="90">
        <v>5</v>
      </c>
      <c r="L117" s="90">
        <v>5</v>
      </c>
      <c r="M117" s="90">
        <v>1</v>
      </c>
      <c r="N117" s="90">
        <v>3</v>
      </c>
      <c r="O117" s="90">
        <f t="shared" si="3"/>
        <v>24</v>
      </c>
      <c r="P117" s="90">
        <v>2</v>
      </c>
      <c r="Q117" s="90">
        <v>1</v>
      </c>
      <c r="R117" s="90">
        <v>0</v>
      </c>
      <c r="S117" s="90">
        <v>0</v>
      </c>
      <c r="T117" s="90">
        <f t="shared" si="4"/>
        <v>3</v>
      </c>
      <c r="U117" s="90">
        <v>6</v>
      </c>
      <c r="V117" s="91">
        <f t="shared" si="5"/>
        <v>33</v>
      </c>
      <c r="W117" s="94"/>
      <c r="X117" s="94"/>
      <c r="Y117" s="1"/>
    </row>
    <row r="118" spans="1:25" ht="30" customHeight="1">
      <c r="A118" s="72"/>
      <c r="B118" s="87">
        <v>99</v>
      </c>
      <c r="C118" s="93"/>
      <c r="D118" s="89" t="s">
        <v>313</v>
      </c>
      <c r="E118" s="89" t="s">
        <v>125</v>
      </c>
      <c r="F118" s="89" t="s">
        <v>49</v>
      </c>
      <c r="G118" s="87" t="s">
        <v>50</v>
      </c>
      <c r="H118" s="87" t="s">
        <v>187</v>
      </c>
      <c r="I118" s="88">
        <v>9</v>
      </c>
      <c r="J118" s="90">
        <v>10</v>
      </c>
      <c r="K118" s="90">
        <v>5</v>
      </c>
      <c r="L118" s="90">
        <v>3</v>
      </c>
      <c r="M118" s="90">
        <v>3</v>
      </c>
      <c r="N118" s="90">
        <v>3</v>
      </c>
      <c r="O118" s="90">
        <f t="shared" si="3"/>
        <v>24</v>
      </c>
      <c r="P118" s="90">
        <v>0</v>
      </c>
      <c r="Q118" s="90">
        <v>3</v>
      </c>
      <c r="R118" s="90">
        <v>3</v>
      </c>
      <c r="S118" s="90">
        <v>0</v>
      </c>
      <c r="T118" s="90">
        <f t="shared" si="4"/>
        <v>6</v>
      </c>
      <c r="U118" s="90">
        <v>3</v>
      </c>
      <c r="V118" s="91">
        <f t="shared" si="5"/>
        <v>33</v>
      </c>
      <c r="W118" s="94"/>
      <c r="X118" s="94"/>
      <c r="Y118" s="1"/>
    </row>
    <row r="119" spans="1:25" ht="30" customHeight="1">
      <c r="A119" s="72"/>
      <c r="B119" s="87">
        <v>100</v>
      </c>
      <c r="C119" s="93"/>
      <c r="D119" s="89" t="s">
        <v>311</v>
      </c>
      <c r="E119" s="89" t="s">
        <v>65</v>
      </c>
      <c r="F119" s="89" t="s">
        <v>150</v>
      </c>
      <c r="G119" s="87" t="s">
        <v>50</v>
      </c>
      <c r="H119" s="87" t="s">
        <v>157</v>
      </c>
      <c r="I119" s="88">
        <v>9</v>
      </c>
      <c r="J119" s="90">
        <v>10</v>
      </c>
      <c r="K119" s="90">
        <v>5</v>
      </c>
      <c r="L119" s="90">
        <v>3</v>
      </c>
      <c r="M119" s="90">
        <v>3</v>
      </c>
      <c r="N119" s="90">
        <v>3</v>
      </c>
      <c r="O119" s="90">
        <f t="shared" si="3"/>
        <v>24</v>
      </c>
      <c r="P119" s="90">
        <v>2</v>
      </c>
      <c r="Q119" s="90">
        <v>3</v>
      </c>
      <c r="R119" s="90">
        <v>2</v>
      </c>
      <c r="S119" s="90">
        <v>1.5</v>
      </c>
      <c r="T119" s="90">
        <f t="shared" si="4"/>
        <v>8.5</v>
      </c>
      <c r="U119" s="90">
        <v>0</v>
      </c>
      <c r="V119" s="91">
        <f t="shared" si="5"/>
        <v>32.5</v>
      </c>
      <c r="W119" s="94"/>
      <c r="X119" s="94"/>
      <c r="Y119" s="1"/>
    </row>
    <row r="120" spans="1:25" ht="30" customHeight="1">
      <c r="A120" s="72"/>
      <c r="B120" s="87">
        <v>101</v>
      </c>
      <c r="C120" s="93"/>
      <c r="D120" s="97" t="s">
        <v>235</v>
      </c>
      <c r="E120" s="97" t="s">
        <v>236</v>
      </c>
      <c r="F120" s="97" t="s">
        <v>147</v>
      </c>
      <c r="G120" s="87" t="s">
        <v>50</v>
      </c>
      <c r="H120" s="98" t="s">
        <v>189</v>
      </c>
      <c r="I120" s="88">
        <v>9</v>
      </c>
      <c r="J120" s="90">
        <v>10</v>
      </c>
      <c r="K120" s="90">
        <v>5</v>
      </c>
      <c r="L120" s="90">
        <v>3</v>
      </c>
      <c r="M120" s="90">
        <v>0</v>
      </c>
      <c r="N120" s="90">
        <v>5</v>
      </c>
      <c r="O120" s="90">
        <f t="shared" si="3"/>
        <v>23</v>
      </c>
      <c r="P120" s="90">
        <v>0</v>
      </c>
      <c r="Q120" s="90">
        <v>0</v>
      </c>
      <c r="R120" s="90">
        <v>0</v>
      </c>
      <c r="S120" s="90">
        <v>0</v>
      </c>
      <c r="T120" s="90">
        <f t="shared" si="4"/>
        <v>0</v>
      </c>
      <c r="U120" s="90">
        <v>9</v>
      </c>
      <c r="V120" s="91">
        <f t="shared" si="5"/>
        <v>32</v>
      </c>
      <c r="W120" s="94"/>
      <c r="X120" s="94"/>
      <c r="Y120" s="1"/>
    </row>
    <row r="121" spans="1:25" ht="30" customHeight="1">
      <c r="A121" s="72"/>
      <c r="B121" s="87">
        <v>102</v>
      </c>
      <c r="C121" s="93"/>
      <c r="D121" s="89" t="s">
        <v>303</v>
      </c>
      <c r="E121" s="89" t="s">
        <v>121</v>
      </c>
      <c r="F121" s="89" t="s">
        <v>67</v>
      </c>
      <c r="G121" s="87" t="s">
        <v>50</v>
      </c>
      <c r="H121" s="87" t="s">
        <v>98</v>
      </c>
      <c r="I121" s="88">
        <v>9</v>
      </c>
      <c r="J121" s="90">
        <v>10</v>
      </c>
      <c r="K121" s="90">
        <v>10</v>
      </c>
      <c r="L121" s="90">
        <v>3</v>
      </c>
      <c r="M121" s="90">
        <v>3</v>
      </c>
      <c r="N121" s="90">
        <v>3</v>
      </c>
      <c r="O121" s="90">
        <f t="shared" si="3"/>
        <v>29</v>
      </c>
      <c r="P121" s="90"/>
      <c r="Q121" s="90"/>
      <c r="R121" s="90">
        <v>1</v>
      </c>
      <c r="S121" s="90"/>
      <c r="T121" s="90">
        <f t="shared" si="4"/>
        <v>1</v>
      </c>
      <c r="U121" s="90">
        <v>2</v>
      </c>
      <c r="V121" s="91">
        <f t="shared" si="5"/>
        <v>32</v>
      </c>
      <c r="W121" s="94"/>
      <c r="X121" s="94"/>
      <c r="Y121" s="1"/>
    </row>
    <row r="122" spans="1:25" ht="30" customHeight="1">
      <c r="A122" s="72"/>
      <c r="B122" s="87">
        <v>103</v>
      </c>
      <c r="C122" s="93"/>
      <c r="D122" s="93" t="s">
        <v>116</v>
      </c>
      <c r="E122" s="93" t="s">
        <v>117</v>
      </c>
      <c r="F122" s="93" t="s">
        <v>87</v>
      </c>
      <c r="G122" s="87" t="s">
        <v>50</v>
      </c>
      <c r="H122" s="87" t="s">
        <v>132</v>
      </c>
      <c r="I122" s="88">
        <v>9</v>
      </c>
      <c r="J122" s="90">
        <v>7</v>
      </c>
      <c r="K122" s="90">
        <v>10</v>
      </c>
      <c r="L122" s="90">
        <v>5</v>
      </c>
      <c r="M122" s="90">
        <v>2</v>
      </c>
      <c r="N122" s="90">
        <v>2</v>
      </c>
      <c r="O122" s="90">
        <f t="shared" si="3"/>
        <v>26</v>
      </c>
      <c r="P122" s="90">
        <v>1</v>
      </c>
      <c r="Q122" s="90">
        <v>3</v>
      </c>
      <c r="R122" s="90">
        <v>0</v>
      </c>
      <c r="S122" s="90">
        <v>1</v>
      </c>
      <c r="T122" s="90">
        <f t="shared" si="4"/>
        <v>5</v>
      </c>
      <c r="U122" s="90">
        <v>0</v>
      </c>
      <c r="V122" s="91">
        <f t="shared" si="5"/>
        <v>31</v>
      </c>
      <c r="W122" s="94"/>
      <c r="X122" s="94"/>
      <c r="Y122" s="1"/>
    </row>
    <row r="123" spans="1:25" ht="30" customHeight="1">
      <c r="A123" s="72"/>
      <c r="B123" s="87">
        <v>104</v>
      </c>
      <c r="C123" s="93"/>
      <c r="D123" s="97" t="s">
        <v>249</v>
      </c>
      <c r="E123" s="97" t="s">
        <v>250</v>
      </c>
      <c r="F123" s="97" t="s">
        <v>251</v>
      </c>
      <c r="G123" s="87" t="s">
        <v>50</v>
      </c>
      <c r="H123" s="99" t="s">
        <v>252</v>
      </c>
      <c r="I123" s="88">
        <v>9</v>
      </c>
      <c r="J123" s="90">
        <v>10</v>
      </c>
      <c r="K123" s="90">
        <v>5</v>
      </c>
      <c r="L123" s="90">
        <v>3</v>
      </c>
      <c r="M123" s="90">
        <v>0</v>
      </c>
      <c r="N123" s="90">
        <v>0</v>
      </c>
      <c r="O123" s="90">
        <f t="shared" si="3"/>
        <v>18</v>
      </c>
      <c r="P123" s="90">
        <v>2</v>
      </c>
      <c r="Q123" s="90">
        <v>1</v>
      </c>
      <c r="R123" s="90">
        <v>4</v>
      </c>
      <c r="S123" s="90">
        <v>0</v>
      </c>
      <c r="T123" s="90">
        <f t="shared" si="4"/>
        <v>7</v>
      </c>
      <c r="U123" s="90">
        <v>6</v>
      </c>
      <c r="V123" s="91">
        <f t="shared" si="5"/>
        <v>31</v>
      </c>
      <c r="W123" s="94"/>
      <c r="X123" s="94"/>
      <c r="Y123" s="1"/>
    </row>
    <row r="124" spans="1:25" ht="30" customHeight="1">
      <c r="A124" s="72"/>
      <c r="B124" s="87">
        <v>105</v>
      </c>
      <c r="C124" s="93"/>
      <c r="D124" s="89" t="s">
        <v>92</v>
      </c>
      <c r="E124" s="89" t="s">
        <v>93</v>
      </c>
      <c r="F124" s="89" t="s">
        <v>94</v>
      </c>
      <c r="G124" s="87" t="s">
        <v>50</v>
      </c>
      <c r="H124" s="89" t="s">
        <v>102</v>
      </c>
      <c r="I124" s="88">
        <v>9</v>
      </c>
      <c r="J124" s="90">
        <v>15</v>
      </c>
      <c r="K124" s="90">
        <v>5</v>
      </c>
      <c r="L124" s="90">
        <v>0</v>
      </c>
      <c r="M124" s="90">
        <v>3</v>
      </c>
      <c r="N124" s="90">
        <v>3</v>
      </c>
      <c r="O124" s="90">
        <f t="shared" si="3"/>
        <v>26</v>
      </c>
      <c r="P124" s="90">
        <v>0</v>
      </c>
      <c r="Q124" s="90">
        <v>1</v>
      </c>
      <c r="R124" s="90">
        <v>3</v>
      </c>
      <c r="S124" s="90">
        <v>0</v>
      </c>
      <c r="T124" s="90">
        <f t="shared" si="4"/>
        <v>4</v>
      </c>
      <c r="U124" s="90">
        <v>0</v>
      </c>
      <c r="V124" s="91">
        <f t="shared" si="5"/>
        <v>30</v>
      </c>
      <c r="W124" s="94"/>
      <c r="X124" s="94"/>
      <c r="Y124" s="1"/>
    </row>
    <row r="125" spans="1:25" ht="30" customHeight="1">
      <c r="A125" s="72"/>
      <c r="B125" s="87">
        <v>106</v>
      </c>
      <c r="C125" s="93"/>
      <c r="D125" s="93" t="s">
        <v>115</v>
      </c>
      <c r="E125" s="93" t="s">
        <v>31</v>
      </c>
      <c r="F125" s="93" t="s">
        <v>80</v>
      </c>
      <c r="G125" s="87" t="s">
        <v>50</v>
      </c>
      <c r="H125" s="87" t="s">
        <v>131</v>
      </c>
      <c r="I125" s="88">
        <v>9</v>
      </c>
      <c r="J125" s="90">
        <v>10</v>
      </c>
      <c r="K125" s="90">
        <v>5</v>
      </c>
      <c r="L125" s="90">
        <v>0</v>
      </c>
      <c r="M125" s="90">
        <v>0</v>
      </c>
      <c r="N125" s="90">
        <v>1</v>
      </c>
      <c r="O125" s="90">
        <f t="shared" si="3"/>
        <v>16</v>
      </c>
      <c r="P125" s="90">
        <v>4</v>
      </c>
      <c r="Q125" s="90">
        <v>3</v>
      </c>
      <c r="R125" s="90">
        <v>4</v>
      </c>
      <c r="S125" s="90">
        <v>0</v>
      </c>
      <c r="T125" s="90">
        <f t="shared" si="4"/>
        <v>11</v>
      </c>
      <c r="U125" s="90">
        <v>3</v>
      </c>
      <c r="V125" s="91">
        <f t="shared" si="5"/>
        <v>30</v>
      </c>
      <c r="W125" s="94"/>
      <c r="X125" s="94"/>
      <c r="Y125" s="1"/>
    </row>
    <row r="126" spans="1:25" ht="30" customHeight="1">
      <c r="A126" s="72"/>
      <c r="B126" s="87">
        <v>107</v>
      </c>
      <c r="C126" s="93"/>
      <c r="D126" s="89" t="s">
        <v>153</v>
      </c>
      <c r="E126" s="89" t="s">
        <v>73</v>
      </c>
      <c r="F126" s="89" t="s">
        <v>154</v>
      </c>
      <c r="G126" s="87" t="s">
        <v>50</v>
      </c>
      <c r="H126" s="87" t="s">
        <v>101</v>
      </c>
      <c r="I126" s="88">
        <v>9</v>
      </c>
      <c r="J126" s="90">
        <v>10</v>
      </c>
      <c r="K126" s="90">
        <v>5</v>
      </c>
      <c r="L126" s="90">
        <v>3</v>
      </c>
      <c r="M126" s="90">
        <v>0</v>
      </c>
      <c r="N126" s="90">
        <v>3</v>
      </c>
      <c r="O126" s="90">
        <f t="shared" si="3"/>
        <v>21</v>
      </c>
      <c r="P126" s="90">
        <v>0</v>
      </c>
      <c r="Q126" s="90">
        <v>0</v>
      </c>
      <c r="R126" s="90">
        <v>0</v>
      </c>
      <c r="S126" s="90">
        <v>0</v>
      </c>
      <c r="T126" s="90">
        <f t="shared" si="4"/>
        <v>0</v>
      </c>
      <c r="U126" s="90">
        <v>9</v>
      </c>
      <c r="V126" s="91">
        <f t="shared" si="5"/>
        <v>30</v>
      </c>
      <c r="W126" s="94"/>
      <c r="X126" s="94"/>
      <c r="Y126" s="1"/>
    </row>
    <row r="127" spans="1:25" ht="30" customHeight="1">
      <c r="A127" s="72"/>
      <c r="B127" s="87">
        <v>108</v>
      </c>
      <c r="C127" s="93"/>
      <c r="D127" s="89" t="s">
        <v>182</v>
      </c>
      <c r="E127" s="89" t="s">
        <v>183</v>
      </c>
      <c r="F127" s="89" t="s">
        <v>26</v>
      </c>
      <c r="G127" s="87" t="s">
        <v>50</v>
      </c>
      <c r="H127" s="87" t="s">
        <v>192</v>
      </c>
      <c r="I127" s="88">
        <v>9</v>
      </c>
      <c r="J127" s="90">
        <v>10</v>
      </c>
      <c r="K127" s="90">
        <v>5</v>
      </c>
      <c r="L127" s="90">
        <v>3</v>
      </c>
      <c r="M127" s="90">
        <v>3</v>
      </c>
      <c r="N127" s="90">
        <v>3</v>
      </c>
      <c r="O127" s="90">
        <f t="shared" si="3"/>
        <v>24</v>
      </c>
      <c r="P127" s="90">
        <v>0</v>
      </c>
      <c r="Q127" s="90">
        <v>0</v>
      </c>
      <c r="R127" s="90">
        <v>0</v>
      </c>
      <c r="S127" s="90">
        <v>0</v>
      </c>
      <c r="T127" s="90">
        <f t="shared" si="4"/>
        <v>0</v>
      </c>
      <c r="U127" s="90">
        <v>6</v>
      </c>
      <c r="V127" s="91">
        <f t="shared" si="5"/>
        <v>30</v>
      </c>
      <c r="W127" s="94"/>
      <c r="X127" s="94"/>
      <c r="Y127" s="1"/>
    </row>
    <row r="128" spans="1:25" ht="30" customHeight="1">
      <c r="A128" s="72"/>
      <c r="B128" s="87">
        <v>109</v>
      </c>
      <c r="C128" s="93"/>
      <c r="D128" s="89" t="s">
        <v>253</v>
      </c>
      <c r="E128" s="89" t="s">
        <v>254</v>
      </c>
      <c r="F128" s="89" t="s">
        <v>255</v>
      </c>
      <c r="G128" s="87" t="s">
        <v>50</v>
      </c>
      <c r="H128" s="87" t="s">
        <v>188</v>
      </c>
      <c r="I128" s="88">
        <v>9</v>
      </c>
      <c r="J128" s="90">
        <v>10</v>
      </c>
      <c r="K128" s="90">
        <v>5</v>
      </c>
      <c r="L128" s="90">
        <v>0</v>
      </c>
      <c r="M128" s="90">
        <v>0</v>
      </c>
      <c r="N128" s="90">
        <v>3</v>
      </c>
      <c r="O128" s="90">
        <f t="shared" si="3"/>
        <v>18</v>
      </c>
      <c r="P128" s="90">
        <v>2</v>
      </c>
      <c r="Q128" s="90">
        <v>0</v>
      </c>
      <c r="R128" s="90">
        <v>3</v>
      </c>
      <c r="S128" s="90">
        <v>7</v>
      </c>
      <c r="T128" s="90">
        <f t="shared" si="4"/>
        <v>12</v>
      </c>
      <c r="U128" s="90">
        <v>0</v>
      </c>
      <c r="V128" s="91">
        <f t="shared" si="5"/>
        <v>30</v>
      </c>
      <c r="W128" s="94"/>
      <c r="X128" s="94"/>
      <c r="Y128" s="1"/>
    </row>
    <row r="129" spans="1:25" ht="30" customHeight="1">
      <c r="A129" s="72"/>
      <c r="B129" s="87">
        <v>110</v>
      </c>
      <c r="C129" s="93"/>
      <c r="D129" s="89" t="s">
        <v>47</v>
      </c>
      <c r="E129" s="89" t="s">
        <v>85</v>
      </c>
      <c r="F129" s="89" t="s">
        <v>49</v>
      </c>
      <c r="G129" s="87" t="s">
        <v>50</v>
      </c>
      <c r="H129" s="89" t="s">
        <v>62</v>
      </c>
      <c r="I129" s="88">
        <v>9</v>
      </c>
      <c r="J129" s="90">
        <v>15</v>
      </c>
      <c r="K129" s="90">
        <v>10</v>
      </c>
      <c r="L129" s="90">
        <v>0</v>
      </c>
      <c r="M129" s="90">
        <v>0</v>
      </c>
      <c r="N129" s="90">
        <v>3</v>
      </c>
      <c r="O129" s="90">
        <f t="shared" si="3"/>
        <v>28</v>
      </c>
      <c r="P129" s="90">
        <v>1.5</v>
      </c>
      <c r="Q129" s="90">
        <v>0</v>
      </c>
      <c r="R129" s="90">
        <v>0</v>
      </c>
      <c r="S129" s="90">
        <v>0</v>
      </c>
      <c r="T129" s="90">
        <f t="shared" si="4"/>
        <v>1.5</v>
      </c>
      <c r="U129" s="90">
        <v>0</v>
      </c>
      <c r="V129" s="91">
        <f t="shared" si="5"/>
        <v>29.5</v>
      </c>
      <c r="W129" s="94"/>
      <c r="X129" s="94"/>
      <c r="Y129" s="1"/>
    </row>
    <row r="130" spans="1:25" ht="30" customHeight="1">
      <c r="A130" s="72"/>
      <c r="B130" s="87">
        <v>111</v>
      </c>
      <c r="C130" s="93"/>
      <c r="D130" s="89" t="s">
        <v>144</v>
      </c>
      <c r="E130" s="89" t="s">
        <v>123</v>
      </c>
      <c r="F130" s="89" t="s">
        <v>67</v>
      </c>
      <c r="G130" s="87" t="s">
        <v>50</v>
      </c>
      <c r="H130" s="87" t="s">
        <v>56</v>
      </c>
      <c r="I130" s="88">
        <v>9</v>
      </c>
      <c r="J130" s="90">
        <v>10</v>
      </c>
      <c r="K130" s="90">
        <v>5</v>
      </c>
      <c r="L130" s="90">
        <v>3</v>
      </c>
      <c r="M130" s="90">
        <v>3</v>
      </c>
      <c r="N130" s="90">
        <v>1</v>
      </c>
      <c r="O130" s="90">
        <f t="shared" si="3"/>
        <v>22</v>
      </c>
      <c r="P130" s="90">
        <v>0.5</v>
      </c>
      <c r="Q130" s="90">
        <v>1</v>
      </c>
      <c r="R130" s="90">
        <v>2</v>
      </c>
      <c r="S130" s="90">
        <v>1</v>
      </c>
      <c r="T130" s="90">
        <f t="shared" si="4"/>
        <v>4.5</v>
      </c>
      <c r="U130" s="90">
        <v>3</v>
      </c>
      <c r="V130" s="91">
        <f t="shared" si="5"/>
        <v>29.5</v>
      </c>
      <c r="W130" s="94"/>
      <c r="X130" s="94"/>
      <c r="Y130" s="1"/>
    </row>
    <row r="131" spans="1:25" ht="30" customHeight="1">
      <c r="A131" s="72"/>
      <c r="B131" s="87">
        <v>112</v>
      </c>
      <c r="C131" s="93"/>
      <c r="D131" s="97" t="s">
        <v>238</v>
      </c>
      <c r="E131" s="97" t="s">
        <v>69</v>
      </c>
      <c r="F131" s="97" t="s">
        <v>83</v>
      </c>
      <c r="G131" s="87" t="s">
        <v>50</v>
      </c>
      <c r="H131" s="98" t="s">
        <v>59</v>
      </c>
      <c r="I131" s="88">
        <v>9</v>
      </c>
      <c r="J131" s="90">
        <v>10</v>
      </c>
      <c r="K131" s="90">
        <v>5</v>
      </c>
      <c r="L131" s="90">
        <v>0</v>
      </c>
      <c r="M131" s="90">
        <v>0</v>
      </c>
      <c r="N131" s="90">
        <v>0</v>
      </c>
      <c r="O131" s="90">
        <f t="shared" si="3"/>
        <v>15</v>
      </c>
      <c r="P131" s="90">
        <v>2</v>
      </c>
      <c r="Q131" s="90">
        <v>2</v>
      </c>
      <c r="R131" s="90">
        <v>6</v>
      </c>
      <c r="S131" s="90">
        <v>3</v>
      </c>
      <c r="T131" s="90">
        <f t="shared" si="4"/>
        <v>13</v>
      </c>
      <c r="U131" s="90">
        <v>1</v>
      </c>
      <c r="V131" s="91">
        <f t="shared" si="5"/>
        <v>29</v>
      </c>
      <c r="W131" s="94"/>
      <c r="X131" s="94"/>
      <c r="Y131" s="1"/>
    </row>
    <row r="132" spans="1:25" ht="30" customHeight="1">
      <c r="A132" s="72"/>
      <c r="B132" s="87">
        <v>113</v>
      </c>
      <c r="C132" s="93"/>
      <c r="D132" s="93" t="s">
        <v>81</v>
      </c>
      <c r="E132" s="93" t="s">
        <v>82</v>
      </c>
      <c r="F132" s="93" t="s">
        <v>83</v>
      </c>
      <c r="G132" s="87" t="s">
        <v>50</v>
      </c>
      <c r="H132" s="93" t="s">
        <v>98</v>
      </c>
      <c r="I132" s="88">
        <v>9</v>
      </c>
      <c r="J132" s="90">
        <v>10</v>
      </c>
      <c r="K132" s="90">
        <v>5</v>
      </c>
      <c r="L132" s="90">
        <v>0</v>
      </c>
      <c r="M132" s="90">
        <v>0</v>
      </c>
      <c r="N132" s="90">
        <v>3</v>
      </c>
      <c r="O132" s="90">
        <f t="shared" si="3"/>
        <v>18</v>
      </c>
      <c r="P132" s="90">
        <v>4.5</v>
      </c>
      <c r="Q132" s="90">
        <v>3</v>
      </c>
      <c r="R132" s="90">
        <v>0</v>
      </c>
      <c r="S132" s="90">
        <v>0</v>
      </c>
      <c r="T132" s="90">
        <f t="shared" si="4"/>
        <v>7.5</v>
      </c>
      <c r="U132" s="90">
        <v>3</v>
      </c>
      <c r="V132" s="91">
        <f t="shared" si="5"/>
        <v>28.5</v>
      </c>
      <c r="W132" s="94"/>
      <c r="X132" s="94"/>
      <c r="Y132" s="1"/>
    </row>
    <row r="133" spans="1:25" ht="30" customHeight="1">
      <c r="A133" s="72"/>
      <c r="B133" s="87">
        <v>114</v>
      </c>
      <c r="C133" s="93"/>
      <c r="D133" s="89" t="s">
        <v>36</v>
      </c>
      <c r="E133" s="89" t="s">
        <v>37</v>
      </c>
      <c r="F133" s="89" t="s">
        <v>38</v>
      </c>
      <c r="G133" s="87" t="s">
        <v>50</v>
      </c>
      <c r="H133" s="89" t="s">
        <v>56</v>
      </c>
      <c r="I133" s="88">
        <v>9</v>
      </c>
      <c r="J133" s="90">
        <v>10</v>
      </c>
      <c r="K133" s="90">
        <v>5</v>
      </c>
      <c r="L133" s="90">
        <v>3</v>
      </c>
      <c r="M133" s="90">
        <v>3</v>
      </c>
      <c r="N133" s="90">
        <v>3</v>
      </c>
      <c r="O133" s="90">
        <f t="shared" si="3"/>
        <v>24</v>
      </c>
      <c r="P133" s="90">
        <v>0.5</v>
      </c>
      <c r="Q133" s="90">
        <v>0.5</v>
      </c>
      <c r="R133" s="90"/>
      <c r="S133" s="90"/>
      <c r="T133" s="90">
        <f t="shared" si="4"/>
        <v>1</v>
      </c>
      <c r="U133" s="90">
        <v>3</v>
      </c>
      <c r="V133" s="91">
        <f t="shared" si="5"/>
        <v>28</v>
      </c>
      <c r="W133" s="94"/>
      <c r="X133" s="94"/>
      <c r="Y133" s="1"/>
    </row>
    <row r="134" spans="1:25" ht="30" customHeight="1">
      <c r="A134" s="72"/>
      <c r="B134" s="87">
        <v>115</v>
      </c>
      <c r="C134" s="93"/>
      <c r="D134" s="97" t="s">
        <v>241</v>
      </c>
      <c r="E134" s="97" t="s">
        <v>73</v>
      </c>
      <c r="F134" s="97" t="s">
        <v>242</v>
      </c>
      <c r="G134" s="87" t="s">
        <v>50</v>
      </c>
      <c r="H134" s="98" t="s">
        <v>187</v>
      </c>
      <c r="I134" s="88">
        <v>9</v>
      </c>
      <c r="J134" s="90">
        <v>10</v>
      </c>
      <c r="K134" s="90">
        <v>10</v>
      </c>
      <c r="L134" s="90">
        <v>3</v>
      </c>
      <c r="M134" s="90">
        <v>0</v>
      </c>
      <c r="N134" s="90">
        <v>0</v>
      </c>
      <c r="O134" s="90">
        <f t="shared" si="3"/>
        <v>23</v>
      </c>
      <c r="P134" s="90">
        <v>0</v>
      </c>
      <c r="Q134" s="90">
        <v>1</v>
      </c>
      <c r="R134" s="90">
        <v>0</v>
      </c>
      <c r="S134" s="90">
        <v>0</v>
      </c>
      <c r="T134" s="90">
        <f t="shared" si="4"/>
        <v>1</v>
      </c>
      <c r="U134" s="90">
        <v>4</v>
      </c>
      <c r="V134" s="91">
        <f t="shared" si="5"/>
        <v>28</v>
      </c>
      <c r="W134" s="94"/>
      <c r="X134" s="94"/>
      <c r="Y134" s="1"/>
    </row>
    <row r="135" spans="1:25" ht="30" customHeight="1">
      <c r="A135" s="72"/>
      <c r="B135" s="87">
        <v>116</v>
      </c>
      <c r="C135" s="93"/>
      <c r="D135" s="89" t="s">
        <v>47</v>
      </c>
      <c r="E135" s="89" t="s">
        <v>48</v>
      </c>
      <c r="F135" s="89" t="s">
        <v>49</v>
      </c>
      <c r="G135" s="87" t="s">
        <v>50</v>
      </c>
      <c r="H135" s="89" t="s">
        <v>62</v>
      </c>
      <c r="I135" s="88">
        <v>9</v>
      </c>
      <c r="J135" s="90">
        <v>5</v>
      </c>
      <c r="K135" s="90">
        <v>5</v>
      </c>
      <c r="L135" s="90">
        <v>3</v>
      </c>
      <c r="M135" s="90">
        <v>3</v>
      </c>
      <c r="N135" s="90">
        <v>1</v>
      </c>
      <c r="O135" s="90">
        <f t="shared" si="3"/>
        <v>17</v>
      </c>
      <c r="P135" s="90"/>
      <c r="Q135" s="90">
        <v>1</v>
      </c>
      <c r="R135" s="90">
        <v>2</v>
      </c>
      <c r="S135" s="90">
        <v>3</v>
      </c>
      <c r="T135" s="90">
        <f t="shared" si="4"/>
        <v>6</v>
      </c>
      <c r="U135" s="90">
        <v>4</v>
      </c>
      <c r="V135" s="91">
        <f t="shared" si="5"/>
        <v>27</v>
      </c>
      <c r="W135" s="94"/>
      <c r="X135" s="94"/>
      <c r="Y135" s="1"/>
    </row>
    <row r="136" spans="1:25" ht="30" customHeight="1">
      <c r="A136" s="72"/>
      <c r="B136" s="87">
        <v>117</v>
      </c>
      <c r="C136" s="93"/>
      <c r="D136" s="97" t="s">
        <v>233</v>
      </c>
      <c r="E136" s="97" t="s">
        <v>123</v>
      </c>
      <c r="F136" s="97" t="s">
        <v>23</v>
      </c>
      <c r="G136" s="87" t="s">
        <v>50</v>
      </c>
      <c r="H136" s="98" t="s">
        <v>62</v>
      </c>
      <c r="I136" s="88">
        <v>9</v>
      </c>
      <c r="J136" s="90">
        <v>10</v>
      </c>
      <c r="K136" s="90">
        <v>10</v>
      </c>
      <c r="L136" s="90">
        <v>3</v>
      </c>
      <c r="M136" s="90">
        <v>0</v>
      </c>
      <c r="N136" s="90">
        <v>3</v>
      </c>
      <c r="O136" s="90">
        <f t="shared" si="3"/>
        <v>26</v>
      </c>
      <c r="P136" s="90">
        <v>0</v>
      </c>
      <c r="Q136" s="90">
        <v>1</v>
      </c>
      <c r="R136" s="90">
        <v>0</v>
      </c>
      <c r="S136" s="90">
        <v>0</v>
      </c>
      <c r="T136" s="90">
        <f t="shared" si="4"/>
        <v>1</v>
      </c>
      <c r="U136" s="90">
        <v>0</v>
      </c>
      <c r="V136" s="91">
        <f t="shared" si="5"/>
        <v>27</v>
      </c>
      <c r="W136" s="94"/>
      <c r="X136" s="94"/>
      <c r="Y136" s="1"/>
    </row>
    <row r="137" spans="1:25" ht="30" customHeight="1">
      <c r="A137" s="72"/>
      <c r="B137" s="87">
        <v>118</v>
      </c>
      <c r="C137" s="93"/>
      <c r="D137" s="89" t="s">
        <v>146</v>
      </c>
      <c r="E137" s="89" t="s">
        <v>89</v>
      </c>
      <c r="F137" s="89" t="s">
        <v>147</v>
      </c>
      <c r="G137" s="87" t="s">
        <v>50</v>
      </c>
      <c r="H137" s="87" t="s">
        <v>58</v>
      </c>
      <c r="I137" s="88">
        <v>9</v>
      </c>
      <c r="J137" s="90">
        <v>10</v>
      </c>
      <c r="K137" s="90">
        <v>10</v>
      </c>
      <c r="L137" s="90">
        <v>0</v>
      </c>
      <c r="M137" s="90">
        <v>0</v>
      </c>
      <c r="N137" s="90">
        <v>5</v>
      </c>
      <c r="O137" s="90">
        <f t="shared" si="3"/>
        <v>25</v>
      </c>
      <c r="P137" s="90">
        <v>0</v>
      </c>
      <c r="Q137" s="90">
        <v>1</v>
      </c>
      <c r="R137" s="90">
        <v>0</v>
      </c>
      <c r="S137" s="90">
        <v>0</v>
      </c>
      <c r="T137" s="90">
        <f t="shared" si="4"/>
        <v>1</v>
      </c>
      <c r="U137" s="90">
        <v>0</v>
      </c>
      <c r="V137" s="91">
        <f t="shared" si="5"/>
        <v>26</v>
      </c>
      <c r="W137" s="94"/>
      <c r="X137" s="94"/>
      <c r="Y137" s="1"/>
    </row>
    <row r="138" spans="1:25" ht="30" customHeight="1">
      <c r="A138" s="72"/>
      <c r="B138" s="87">
        <v>119</v>
      </c>
      <c r="C138" s="93"/>
      <c r="D138" s="93" t="s">
        <v>175</v>
      </c>
      <c r="E138" s="93" t="s">
        <v>41</v>
      </c>
      <c r="F138" s="93" t="s">
        <v>141</v>
      </c>
      <c r="G138" s="87" t="s">
        <v>50</v>
      </c>
      <c r="H138" s="87" t="s">
        <v>131</v>
      </c>
      <c r="I138" s="88">
        <v>9</v>
      </c>
      <c r="J138" s="90">
        <v>10</v>
      </c>
      <c r="K138" s="90">
        <v>5</v>
      </c>
      <c r="L138" s="90">
        <v>7</v>
      </c>
      <c r="M138" s="90">
        <v>3</v>
      </c>
      <c r="N138" s="90">
        <v>1</v>
      </c>
      <c r="O138" s="90">
        <f t="shared" si="3"/>
        <v>26</v>
      </c>
      <c r="P138" s="90"/>
      <c r="Q138" s="90"/>
      <c r="R138" s="90"/>
      <c r="S138" s="90"/>
      <c r="T138" s="90">
        <f t="shared" si="4"/>
        <v>0</v>
      </c>
      <c r="U138" s="90"/>
      <c r="V138" s="91">
        <f t="shared" si="5"/>
        <v>26</v>
      </c>
      <c r="W138" s="94"/>
      <c r="X138" s="94"/>
      <c r="Y138" s="1"/>
    </row>
    <row r="139" spans="1:25" ht="30" customHeight="1">
      <c r="A139" s="72"/>
      <c r="B139" s="87">
        <v>120</v>
      </c>
      <c r="C139" s="93"/>
      <c r="D139" s="89" t="s">
        <v>265</v>
      </c>
      <c r="E139" s="89" t="s">
        <v>85</v>
      </c>
      <c r="F139" s="89" t="s">
        <v>29</v>
      </c>
      <c r="G139" s="87" t="s">
        <v>50</v>
      </c>
      <c r="H139" s="87" t="s">
        <v>270</v>
      </c>
      <c r="I139" s="88">
        <v>9</v>
      </c>
      <c r="J139" s="90">
        <v>5</v>
      </c>
      <c r="K139" s="90">
        <v>5</v>
      </c>
      <c r="L139" s="90">
        <v>3</v>
      </c>
      <c r="M139" s="90">
        <v>3</v>
      </c>
      <c r="N139" s="90">
        <v>3</v>
      </c>
      <c r="O139" s="90">
        <f t="shared" si="3"/>
        <v>19</v>
      </c>
      <c r="P139" s="90">
        <v>0</v>
      </c>
      <c r="Q139" s="90">
        <v>3</v>
      </c>
      <c r="R139" s="90">
        <v>3</v>
      </c>
      <c r="S139" s="90">
        <v>0</v>
      </c>
      <c r="T139" s="90">
        <f t="shared" si="4"/>
        <v>6</v>
      </c>
      <c r="U139" s="90">
        <v>0</v>
      </c>
      <c r="V139" s="91">
        <f t="shared" si="5"/>
        <v>25</v>
      </c>
      <c r="W139" s="94"/>
      <c r="X139" s="94"/>
      <c r="Y139" s="1"/>
    </row>
    <row r="140" spans="1:25" ht="30" customHeight="1">
      <c r="A140" s="72"/>
      <c r="B140" s="87">
        <v>121</v>
      </c>
      <c r="C140" s="93"/>
      <c r="D140" s="89" t="s">
        <v>171</v>
      </c>
      <c r="E140" s="89" t="s">
        <v>172</v>
      </c>
      <c r="F140" s="89" t="s">
        <v>35</v>
      </c>
      <c r="G140" s="87" t="s">
        <v>50</v>
      </c>
      <c r="H140" s="87" t="s">
        <v>58</v>
      </c>
      <c r="I140" s="88">
        <v>9</v>
      </c>
      <c r="J140" s="90">
        <v>5</v>
      </c>
      <c r="K140" s="90">
        <v>5</v>
      </c>
      <c r="L140" s="90">
        <v>0</v>
      </c>
      <c r="M140" s="90">
        <v>0</v>
      </c>
      <c r="N140" s="90">
        <v>5</v>
      </c>
      <c r="O140" s="90">
        <f t="shared" si="3"/>
        <v>15</v>
      </c>
      <c r="P140" s="90">
        <v>0</v>
      </c>
      <c r="Q140" s="90">
        <v>3</v>
      </c>
      <c r="R140" s="90">
        <v>0</v>
      </c>
      <c r="S140" s="90">
        <v>0</v>
      </c>
      <c r="T140" s="90">
        <f t="shared" si="4"/>
        <v>3</v>
      </c>
      <c r="U140" s="90">
        <v>6</v>
      </c>
      <c r="V140" s="91">
        <f t="shared" si="5"/>
        <v>24</v>
      </c>
      <c r="W140" s="94"/>
      <c r="X140" s="94"/>
      <c r="Y140" s="1"/>
    </row>
    <row r="141" spans="1:25" ht="30" customHeight="1">
      <c r="A141" s="72"/>
      <c r="B141" s="87">
        <v>122</v>
      </c>
      <c r="C141" s="93"/>
      <c r="D141" s="96" t="s">
        <v>207</v>
      </c>
      <c r="E141" s="96" t="s">
        <v>45</v>
      </c>
      <c r="F141" s="96" t="s">
        <v>49</v>
      </c>
      <c r="G141" s="87" t="s">
        <v>50</v>
      </c>
      <c r="H141" s="87" t="s">
        <v>186</v>
      </c>
      <c r="I141" s="88">
        <v>9</v>
      </c>
      <c r="J141" s="90">
        <v>10</v>
      </c>
      <c r="K141" s="90">
        <v>10</v>
      </c>
      <c r="L141" s="90">
        <v>0</v>
      </c>
      <c r="M141" s="90">
        <v>0</v>
      </c>
      <c r="N141" s="90">
        <v>3</v>
      </c>
      <c r="O141" s="90">
        <f t="shared" si="3"/>
        <v>23</v>
      </c>
      <c r="P141" s="90">
        <v>0</v>
      </c>
      <c r="Q141" s="90">
        <v>0</v>
      </c>
      <c r="R141" s="90">
        <v>0</v>
      </c>
      <c r="S141" s="90">
        <v>0</v>
      </c>
      <c r="T141" s="90">
        <f t="shared" si="4"/>
        <v>0</v>
      </c>
      <c r="U141" s="90">
        <v>1</v>
      </c>
      <c r="V141" s="91">
        <f t="shared" si="5"/>
        <v>24</v>
      </c>
      <c r="W141" s="94"/>
      <c r="X141" s="94"/>
      <c r="Y141" s="1"/>
    </row>
    <row r="142" spans="1:25" ht="30" customHeight="1">
      <c r="A142" s="72"/>
      <c r="B142" s="87">
        <v>123</v>
      </c>
      <c r="C142" s="93"/>
      <c r="D142" s="89" t="s">
        <v>276</v>
      </c>
      <c r="E142" s="89" t="s">
        <v>31</v>
      </c>
      <c r="F142" s="89" t="s">
        <v>141</v>
      </c>
      <c r="G142" s="87" t="s">
        <v>50</v>
      </c>
      <c r="H142" s="87" t="s">
        <v>96</v>
      </c>
      <c r="I142" s="88">
        <v>9</v>
      </c>
      <c r="J142" s="90">
        <v>10</v>
      </c>
      <c r="K142" s="90">
        <v>5</v>
      </c>
      <c r="L142" s="90">
        <v>0</v>
      </c>
      <c r="M142" s="90">
        <v>3</v>
      </c>
      <c r="N142" s="90">
        <v>3</v>
      </c>
      <c r="O142" s="90">
        <f t="shared" si="3"/>
        <v>21</v>
      </c>
      <c r="P142" s="90">
        <v>0</v>
      </c>
      <c r="Q142" s="90">
        <v>1</v>
      </c>
      <c r="R142" s="90">
        <v>1</v>
      </c>
      <c r="S142" s="90">
        <v>0</v>
      </c>
      <c r="T142" s="90">
        <f t="shared" si="4"/>
        <v>2</v>
      </c>
      <c r="U142" s="90">
        <v>0</v>
      </c>
      <c r="V142" s="91">
        <f t="shared" si="5"/>
        <v>23</v>
      </c>
      <c r="W142" s="94"/>
      <c r="X142" s="94"/>
      <c r="Y142" s="1"/>
    </row>
    <row r="143" spans="1:25" ht="30" customHeight="1">
      <c r="A143" s="72"/>
      <c r="B143" s="87">
        <v>124</v>
      </c>
      <c r="C143" s="93"/>
      <c r="D143" s="93" t="s">
        <v>39</v>
      </c>
      <c r="E143" s="93" t="s">
        <v>40</v>
      </c>
      <c r="F143" s="93" t="s">
        <v>35</v>
      </c>
      <c r="G143" s="87" t="s">
        <v>50</v>
      </c>
      <c r="H143" s="93" t="s">
        <v>58</v>
      </c>
      <c r="I143" s="88">
        <v>9</v>
      </c>
      <c r="J143" s="90">
        <v>10</v>
      </c>
      <c r="K143" s="90">
        <v>5</v>
      </c>
      <c r="L143" s="90">
        <v>3</v>
      </c>
      <c r="M143" s="90">
        <v>3</v>
      </c>
      <c r="N143" s="90">
        <v>0</v>
      </c>
      <c r="O143" s="90">
        <f t="shared" si="3"/>
        <v>21</v>
      </c>
      <c r="P143" s="90"/>
      <c r="Q143" s="90"/>
      <c r="R143" s="90"/>
      <c r="S143" s="90"/>
      <c r="T143" s="90">
        <f t="shared" si="4"/>
        <v>0</v>
      </c>
      <c r="U143" s="90"/>
      <c r="V143" s="91">
        <f t="shared" si="5"/>
        <v>21</v>
      </c>
      <c r="W143" s="94"/>
      <c r="X143" s="94"/>
      <c r="Y143" s="1"/>
    </row>
    <row r="144" spans="1:25" ht="30" customHeight="1">
      <c r="A144" s="72"/>
      <c r="B144" s="87">
        <v>125</v>
      </c>
      <c r="C144" s="93"/>
      <c r="D144" s="89" t="s">
        <v>86</v>
      </c>
      <c r="E144" s="89" t="s">
        <v>76</v>
      </c>
      <c r="F144" s="89" t="s">
        <v>87</v>
      </c>
      <c r="G144" s="87" t="s">
        <v>50</v>
      </c>
      <c r="H144" s="89" t="s">
        <v>100</v>
      </c>
      <c r="I144" s="88">
        <v>9</v>
      </c>
      <c r="J144" s="90">
        <v>10</v>
      </c>
      <c r="K144" s="90">
        <v>5</v>
      </c>
      <c r="L144" s="90">
        <v>0</v>
      </c>
      <c r="M144" s="90">
        <v>0</v>
      </c>
      <c r="N144" s="90">
        <v>3</v>
      </c>
      <c r="O144" s="90">
        <f t="shared" si="3"/>
        <v>18</v>
      </c>
      <c r="P144" s="90">
        <v>0</v>
      </c>
      <c r="Q144" s="90">
        <v>0</v>
      </c>
      <c r="R144" s="90">
        <v>0</v>
      </c>
      <c r="S144" s="90">
        <v>0</v>
      </c>
      <c r="T144" s="90">
        <f t="shared" si="4"/>
        <v>0</v>
      </c>
      <c r="U144" s="90">
        <v>3</v>
      </c>
      <c r="V144" s="91">
        <f t="shared" si="5"/>
        <v>21</v>
      </c>
      <c r="W144" s="94"/>
      <c r="X144" s="94"/>
      <c r="Y144" s="1"/>
    </row>
    <row r="145" spans="1:25" ht="30" customHeight="1">
      <c r="A145" s="72"/>
      <c r="B145" s="87">
        <v>126</v>
      </c>
      <c r="C145" s="93"/>
      <c r="D145" s="89" t="s">
        <v>114</v>
      </c>
      <c r="E145" s="89" t="s">
        <v>45</v>
      </c>
      <c r="F145" s="89" t="s">
        <v>83</v>
      </c>
      <c r="G145" s="87" t="s">
        <v>50</v>
      </c>
      <c r="H145" s="87" t="s">
        <v>58</v>
      </c>
      <c r="I145" s="88">
        <v>9</v>
      </c>
      <c r="J145" s="90">
        <v>10</v>
      </c>
      <c r="K145" s="90">
        <v>5</v>
      </c>
      <c r="L145" s="90">
        <v>3</v>
      </c>
      <c r="M145" s="90">
        <v>0</v>
      </c>
      <c r="N145" s="90">
        <v>3</v>
      </c>
      <c r="O145" s="90">
        <f t="shared" si="3"/>
        <v>21</v>
      </c>
      <c r="P145" s="90">
        <v>0</v>
      </c>
      <c r="Q145" s="90">
        <v>0</v>
      </c>
      <c r="R145" s="90">
        <v>0</v>
      </c>
      <c r="S145" s="90">
        <v>0</v>
      </c>
      <c r="T145" s="90">
        <f t="shared" si="4"/>
        <v>0</v>
      </c>
      <c r="U145" s="90">
        <v>0</v>
      </c>
      <c r="V145" s="91">
        <f t="shared" si="5"/>
        <v>21</v>
      </c>
      <c r="W145" s="94"/>
      <c r="X145" s="94"/>
      <c r="Y145" s="1"/>
    </row>
    <row r="146" spans="1:25" ht="30" customHeight="1">
      <c r="A146" s="72"/>
      <c r="B146" s="87">
        <v>127</v>
      </c>
      <c r="C146" s="93"/>
      <c r="D146" s="93" t="s">
        <v>149</v>
      </c>
      <c r="E146" s="93" t="s">
        <v>65</v>
      </c>
      <c r="F146" s="93" t="s">
        <v>150</v>
      </c>
      <c r="G146" s="87" t="s">
        <v>50</v>
      </c>
      <c r="H146" s="87" t="s">
        <v>158</v>
      </c>
      <c r="I146" s="88">
        <v>9</v>
      </c>
      <c r="J146" s="90">
        <v>10</v>
      </c>
      <c r="K146" s="90">
        <v>5</v>
      </c>
      <c r="L146" s="90">
        <v>0</v>
      </c>
      <c r="M146" s="90">
        <v>0</v>
      </c>
      <c r="N146" s="90">
        <v>3</v>
      </c>
      <c r="O146" s="90">
        <f t="shared" si="3"/>
        <v>18</v>
      </c>
      <c r="P146" s="90">
        <v>0</v>
      </c>
      <c r="Q146" s="90">
        <v>0</v>
      </c>
      <c r="R146" s="90">
        <v>0</v>
      </c>
      <c r="S146" s="90">
        <v>0</v>
      </c>
      <c r="T146" s="90">
        <f t="shared" si="4"/>
        <v>0</v>
      </c>
      <c r="U146" s="90">
        <v>3</v>
      </c>
      <c r="V146" s="91">
        <f t="shared" si="5"/>
        <v>21</v>
      </c>
      <c r="W146" s="94"/>
      <c r="X146" s="94"/>
      <c r="Y146" s="1"/>
    </row>
    <row r="147" spans="1:25" ht="30" customHeight="1">
      <c r="A147" s="72"/>
      <c r="B147" s="87">
        <v>128</v>
      </c>
      <c r="C147" s="93"/>
      <c r="D147" s="89" t="s">
        <v>176</v>
      </c>
      <c r="E147" s="89" t="s">
        <v>45</v>
      </c>
      <c r="F147" s="89" t="s">
        <v>67</v>
      </c>
      <c r="G147" s="87" t="s">
        <v>50</v>
      </c>
      <c r="H147" s="87" t="s">
        <v>188</v>
      </c>
      <c r="I147" s="88">
        <v>9</v>
      </c>
      <c r="J147" s="90">
        <v>5</v>
      </c>
      <c r="K147" s="90">
        <v>3</v>
      </c>
      <c r="L147" s="90">
        <v>3</v>
      </c>
      <c r="M147" s="90">
        <v>3</v>
      </c>
      <c r="N147" s="90">
        <v>1</v>
      </c>
      <c r="O147" s="90">
        <f t="shared" si="3"/>
        <v>15</v>
      </c>
      <c r="P147" s="90"/>
      <c r="Q147" s="90">
        <v>3</v>
      </c>
      <c r="R147" s="90"/>
      <c r="S147" s="90"/>
      <c r="T147" s="90">
        <f t="shared" si="4"/>
        <v>3</v>
      </c>
      <c r="U147" s="90">
        <v>3</v>
      </c>
      <c r="V147" s="91">
        <f t="shared" si="5"/>
        <v>21</v>
      </c>
      <c r="W147" s="94"/>
      <c r="X147" s="94"/>
      <c r="Y147" s="1"/>
    </row>
    <row r="148" spans="1:25" ht="30" customHeight="1">
      <c r="A148" s="72"/>
      <c r="B148" s="87">
        <v>129</v>
      </c>
      <c r="C148" s="93"/>
      <c r="D148" s="89" t="s">
        <v>195</v>
      </c>
      <c r="E148" s="89" t="s">
        <v>196</v>
      </c>
      <c r="F148" s="89" t="s">
        <v>94</v>
      </c>
      <c r="G148" s="87" t="s">
        <v>50</v>
      </c>
      <c r="H148" s="87" t="s">
        <v>57</v>
      </c>
      <c r="I148" s="88">
        <v>9</v>
      </c>
      <c r="J148" s="90">
        <v>10</v>
      </c>
      <c r="K148" s="90">
        <v>5</v>
      </c>
      <c r="L148" s="90">
        <v>0</v>
      </c>
      <c r="M148" s="90">
        <v>0</v>
      </c>
      <c r="N148" s="90">
        <v>3</v>
      </c>
      <c r="O148" s="90">
        <f aca="true" t="shared" si="6" ref="O148:O161">SUM(J148:N148)</f>
        <v>18</v>
      </c>
      <c r="P148" s="90">
        <v>0</v>
      </c>
      <c r="Q148" s="90">
        <v>0</v>
      </c>
      <c r="R148" s="90">
        <v>0</v>
      </c>
      <c r="S148" s="90">
        <v>0</v>
      </c>
      <c r="T148" s="90">
        <f aca="true" t="shared" si="7" ref="T148:T161">SUM(P148:S148)</f>
        <v>0</v>
      </c>
      <c r="U148" s="90">
        <v>3</v>
      </c>
      <c r="V148" s="91">
        <f aca="true" t="shared" si="8" ref="V148:V161">SUM(O148,T148,U148)</f>
        <v>21</v>
      </c>
      <c r="W148" s="94"/>
      <c r="X148" s="94"/>
      <c r="Y148" s="1"/>
    </row>
    <row r="149" spans="1:25" ht="30" customHeight="1">
      <c r="A149" s="72"/>
      <c r="B149" s="87">
        <v>130</v>
      </c>
      <c r="C149" s="93"/>
      <c r="D149" s="89" t="s">
        <v>203</v>
      </c>
      <c r="E149" s="89" t="s">
        <v>162</v>
      </c>
      <c r="F149" s="89" t="s">
        <v>42</v>
      </c>
      <c r="G149" s="87" t="s">
        <v>50</v>
      </c>
      <c r="H149" s="87" t="s">
        <v>98</v>
      </c>
      <c r="I149" s="88">
        <v>9</v>
      </c>
      <c r="J149" s="90">
        <v>10</v>
      </c>
      <c r="K149" s="90">
        <v>3</v>
      </c>
      <c r="L149" s="90">
        <v>0</v>
      </c>
      <c r="M149" s="90">
        <v>0</v>
      </c>
      <c r="N149" s="90">
        <v>1</v>
      </c>
      <c r="O149" s="90">
        <f t="shared" si="6"/>
        <v>14</v>
      </c>
      <c r="P149" s="90">
        <v>0</v>
      </c>
      <c r="Q149" s="90">
        <v>0</v>
      </c>
      <c r="R149" s="90">
        <v>0</v>
      </c>
      <c r="S149" s="90">
        <v>0</v>
      </c>
      <c r="T149" s="90">
        <f t="shared" si="7"/>
        <v>0</v>
      </c>
      <c r="U149" s="90">
        <v>6</v>
      </c>
      <c r="V149" s="91">
        <f t="shared" si="8"/>
        <v>20</v>
      </c>
      <c r="W149" s="94"/>
      <c r="X149" s="94"/>
      <c r="Y149" s="1"/>
    </row>
    <row r="150" spans="1:25" ht="30" customHeight="1">
      <c r="A150" s="72"/>
      <c r="B150" s="87">
        <v>131</v>
      </c>
      <c r="C150" s="93"/>
      <c r="D150" s="89" t="s">
        <v>260</v>
      </c>
      <c r="E150" s="89" t="s">
        <v>28</v>
      </c>
      <c r="F150" s="89" t="s">
        <v>87</v>
      </c>
      <c r="G150" s="87" t="s">
        <v>50</v>
      </c>
      <c r="H150" s="87" t="s">
        <v>58</v>
      </c>
      <c r="I150" s="88">
        <v>9</v>
      </c>
      <c r="J150" s="90">
        <v>0</v>
      </c>
      <c r="K150" s="90">
        <v>5</v>
      </c>
      <c r="L150" s="90">
        <v>0</v>
      </c>
      <c r="M150" s="90">
        <v>0</v>
      </c>
      <c r="N150" s="90">
        <v>3</v>
      </c>
      <c r="O150" s="90">
        <f t="shared" si="6"/>
        <v>8</v>
      </c>
      <c r="P150" s="90">
        <v>0</v>
      </c>
      <c r="Q150" s="90">
        <v>3</v>
      </c>
      <c r="R150" s="90">
        <v>6</v>
      </c>
      <c r="S150" s="90">
        <v>0</v>
      </c>
      <c r="T150" s="90">
        <f t="shared" si="7"/>
        <v>9</v>
      </c>
      <c r="U150" s="90">
        <v>3</v>
      </c>
      <c r="V150" s="91">
        <f t="shared" si="8"/>
        <v>20</v>
      </c>
      <c r="W150" s="94"/>
      <c r="X150" s="94"/>
      <c r="Y150" s="1"/>
    </row>
    <row r="151" spans="1:25" ht="30" customHeight="1">
      <c r="A151" s="72"/>
      <c r="B151" s="87">
        <v>132</v>
      </c>
      <c r="C151" s="93"/>
      <c r="D151" s="89" t="s">
        <v>118</v>
      </c>
      <c r="E151" s="89" t="s">
        <v>119</v>
      </c>
      <c r="F151" s="89" t="s">
        <v>66</v>
      </c>
      <c r="G151" s="87" t="s">
        <v>50</v>
      </c>
      <c r="H151" s="87" t="s">
        <v>133</v>
      </c>
      <c r="I151" s="88">
        <v>9</v>
      </c>
      <c r="J151" s="90">
        <v>5</v>
      </c>
      <c r="K151" s="90">
        <v>5</v>
      </c>
      <c r="L151" s="90">
        <v>3</v>
      </c>
      <c r="M151" s="90">
        <v>3</v>
      </c>
      <c r="N151" s="90">
        <v>3</v>
      </c>
      <c r="O151" s="90">
        <f t="shared" si="6"/>
        <v>19</v>
      </c>
      <c r="P151" s="90"/>
      <c r="Q151" s="90"/>
      <c r="R151" s="90"/>
      <c r="S151" s="90"/>
      <c r="T151" s="90">
        <f t="shared" si="7"/>
        <v>0</v>
      </c>
      <c r="U151" s="90"/>
      <c r="V151" s="91">
        <f t="shared" si="8"/>
        <v>19</v>
      </c>
      <c r="W151" s="94"/>
      <c r="X151" s="94"/>
      <c r="Y151" s="1"/>
    </row>
    <row r="152" spans="1:25" ht="30" customHeight="1">
      <c r="A152" s="72"/>
      <c r="B152" s="87">
        <v>133</v>
      </c>
      <c r="C152" s="93"/>
      <c r="D152" s="89" t="s">
        <v>122</v>
      </c>
      <c r="E152" s="89" t="s">
        <v>123</v>
      </c>
      <c r="F152" s="89" t="s">
        <v>83</v>
      </c>
      <c r="G152" s="87" t="s">
        <v>50</v>
      </c>
      <c r="H152" s="87" t="s">
        <v>135</v>
      </c>
      <c r="I152" s="88">
        <v>9</v>
      </c>
      <c r="J152" s="90">
        <v>10</v>
      </c>
      <c r="K152" s="90">
        <v>5</v>
      </c>
      <c r="L152" s="90">
        <v>0</v>
      </c>
      <c r="M152" s="90">
        <v>0</v>
      </c>
      <c r="N152" s="90">
        <v>1</v>
      </c>
      <c r="O152" s="90">
        <f t="shared" si="6"/>
        <v>16</v>
      </c>
      <c r="P152" s="90">
        <v>0</v>
      </c>
      <c r="Q152" s="90">
        <v>3</v>
      </c>
      <c r="R152" s="90">
        <v>0</v>
      </c>
      <c r="S152" s="90">
        <v>0</v>
      </c>
      <c r="T152" s="90">
        <f t="shared" si="7"/>
        <v>3</v>
      </c>
      <c r="U152" s="90">
        <v>0</v>
      </c>
      <c r="V152" s="91">
        <f t="shared" si="8"/>
        <v>19</v>
      </c>
      <c r="W152" s="94"/>
      <c r="X152" s="94"/>
      <c r="Y152" s="1"/>
    </row>
    <row r="153" spans="1:25" ht="30" customHeight="1">
      <c r="A153" s="72"/>
      <c r="B153" s="87">
        <v>134</v>
      </c>
      <c r="C153" s="93"/>
      <c r="D153" s="89" t="s">
        <v>304</v>
      </c>
      <c r="E153" s="89" t="s">
        <v>40</v>
      </c>
      <c r="F153" s="89" t="s">
        <v>66</v>
      </c>
      <c r="G153" s="87" t="s">
        <v>50</v>
      </c>
      <c r="H153" s="100" t="s">
        <v>191</v>
      </c>
      <c r="I153" s="88">
        <v>9</v>
      </c>
      <c r="J153" s="90">
        <v>10</v>
      </c>
      <c r="K153" s="90">
        <v>5</v>
      </c>
      <c r="L153" s="90">
        <v>0</v>
      </c>
      <c r="M153" s="90">
        <v>0</v>
      </c>
      <c r="N153" s="90">
        <v>0</v>
      </c>
      <c r="O153" s="90">
        <f t="shared" si="6"/>
        <v>15</v>
      </c>
      <c r="P153" s="90"/>
      <c r="Q153" s="90"/>
      <c r="R153" s="90"/>
      <c r="S153" s="90"/>
      <c r="T153" s="90">
        <f t="shared" si="7"/>
        <v>0</v>
      </c>
      <c r="U153" s="90">
        <v>3</v>
      </c>
      <c r="V153" s="91">
        <f t="shared" si="8"/>
        <v>18</v>
      </c>
      <c r="W153" s="94"/>
      <c r="X153" s="94"/>
      <c r="Y153" s="1"/>
    </row>
    <row r="154" spans="1:25" ht="30" customHeight="1">
      <c r="A154" s="72"/>
      <c r="B154" s="87">
        <v>135</v>
      </c>
      <c r="C154" s="93"/>
      <c r="D154" s="89" t="s">
        <v>297</v>
      </c>
      <c r="E154" s="89" t="s">
        <v>73</v>
      </c>
      <c r="F154" s="89" t="s">
        <v>298</v>
      </c>
      <c r="G154" s="87" t="s">
        <v>50</v>
      </c>
      <c r="H154" s="87" t="s">
        <v>290</v>
      </c>
      <c r="I154" s="88">
        <v>9</v>
      </c>
      <c r="J154" s="90">
        <v>0</v>
      </c>
      <c r="K154" s="90">
        <v>5</v>
      </c>
      <c r="L154" s="90">
        <v>3</v>
      </c>
      <c r="M154" s="90">
        <v>3</v>
      </c>
      <c r="N154" s="90">
        <v>1</v>
      </c>
      <c r="O154" s="90">
        <f t="shared" si="6"/>
        <v>12</v>
      </c>
      <c r="P154" s="90"/>
      <c r="Q154" s="90">
        <v>1</v>
      </c>
      <c r="R154" s="90">
        <v>1</v>
      </c>
      <c r="S154" s="90"/>
      <c r="T154" s="90">
        <f t="shared" si="7"/>
        <v>2</v>
      </c>
      <c r="U154" s="90">
        <v>3</v>
      </c>
      <c r="V154" s="91">
        <f t="shared" si="8"/>
        <v>17</v>
      </c>
      <c r="W154" s="94"/>
      <c r="X154" s="94"/>
      <c r="Y154" s="1"/>
    </row>
    <row r="155" spans="1:25" ht="30" customHeight="1">
      <c r="A155" s="72"/>
      <c r="B155" s="87">
        <v>136</v>
      </c>
      <c r="C155" s="93"/>
      <c r="D155" s="89" t="s">
        <v>84</v>
      </c>
      <c r="E155" s="89" t="s">
        <v>45</v>
      </c>
      <c r="F155" s="89" t="s">
        <v>67</v>
      </c>
      <c r="G155" s="87" t="s">
        <v>50</v>
      </c>
      <c r="H155" s="89" t="s">
        <v>99</v>
      </c>
      <c r="I155" s="88">
        <v>9</v>
      </c>
      <c r="J155" s="90">
        <v>0</v>
      </c>
      <c r="K155" s="90">
        <v>5</v>
      </c>
      <c r="L155" s="90">
        <v>3</v>
      </c>
      <c r="M155" s="90">
        <v>0</v>
      </c>
      <c r="N155" s="90">
        <v>5</v>
      </c>
      <c r="O155" s="90">
        <f t="shared" si="6"/>
        <v>13</v>
      </c>
      <c r="P155" s="90">
        <v>0</v>
      </c>
      <c r="Q155" s="90">
        <v>0</v>
      </c>
      <c r="R155" s="90">
        <v>0</v>
      </c>
      <c r="S155" s="90">
        <v>0</v>
      </c>
      <c r="T155" s="90">
        <f t="shared" si="7"/>
        <v>0</v>
      </c>
      <c r="U155" s="90">
        <v>3</v>
      </c>
      <c r="V155" s="91">
        <f t="shared" si="8"/>
        <v>16</v>
      </c>
      <c r="W155" s="94"/>
      <c r="X155" s="94"/>
      <c r="Y155" s="1"/>
    </row>
    <row r="156" spans="1:25" ht="30" customHeight="1">
      <c r="A156" s="72"/>
      <c r="B156" s="87">
        <v>137</v>
      </c>
      <c r="C156" s="93"/>
      <c r="D156" s="89" t="s">
        <v>151</v>
      </c>
      <c r="E156" s="89" t="s">
        <v>127</v>
      </c>
      <c r="F156" s="89" t="s">
        <v>35</v>
      </c>
      <c r="G156" s="87" t="s">
        <v>50</v>
      </c>
      <c r="H156" s="87" t="s">
        <v>160</v>
      </c>
      <c r="I156" s="88">
        <v>9</v>
      </c>
      <c r="J156" s="90">
        <v>10</v>
      </c>
      <c r="K156" s="90">
        <v>5</v>
      </c>
      <c r="L156" s="90">
        <v>0</v>
      </c>
      <c r="M156" s="90">
        <v>0</v>
      </c>
      <c r="N156" s="90">
        <v>0</v>
      </c>
      <c r="O156" s="90">
        <f t="shared" si="6"/>
        <v>15</v>
      </c>
      <c r="P156" s="90">
        <v>0</v>
      </c>
      <c r="Q156" s="90">
        <v>0</v>
      </c>
      <c r="R156" s="90">
        <v>0</v>
      </c>
      <c r="S156" s="90">
        <v>0</v>
      </c>
      <c r="T156" s="90">
        <f t="shared" si="7"/>
        <v>0</v>
      </c>
      <c r="U156" s="90">
        <v>0</v>
      </c>
      <c r="V156" s="91">
        <f t="shared" si="8"/>
        <v>15</v>
      </c>
      <c r="W156" s="94"/>
      <c r="X156" s="94"/>
      <c r="Y156" s="1"/>
    </row>
    <row r="157" spans="1:25" ht="30" customHeight="1">
      <c r="A157" s="72"/>
      <c r="B157" s="87">
        <v>138</v>
      </c>
      <c r="C157" s="93"/>
      <c r="D157" s="89" t="s">
        <v>228</v>
      </c>
      <c r="E157" s="89" t="s">
        <v>229</v>
      </c>
      <c r="F157" s="89" t="s">
        <v>230</v>
      </c>
      <c r="G157" s="87" t="s">
        <v>50</v>
      </c>
      <c r="H157" s="87" t="s">
        <v>129</v>
      </c>
      <c r="I157" s="88">
        <v>9</v>
      </c>
      <c r="J157" s="90">
        <v>5</v>
      </c>
      <c r="K157" s="90">
        <v>3</v>
      </c>
      <c r="L157" s="90">
        <v>1</v>
      </c>
      <c r="M157" s="90">
        <v>0</v>
      </c>
      <c r="N157" s="90">
        <v>0</v>
      </c>
      <c r="O157" s="90">
        <f t="shared" si="6"/>
        <v>9</v>
      </c>
      <c r="P157" s="90">
        <v>0</v>
      </c>
      <c r="Q157" s="90">
        <v>0</v>
      </c>
      <c r="R157" s="90">
        <v>0</v>
      </c>
      <c r="S157" s="90">
        <v>0</v>
      </c>
      <c r="T157" s="90">
        <f t="shared" si="7"/>
        <v>0</v>
      </c>
      <c r="U157" s="90">
        <v>6</v>
      </c>
      <c r="V157" s="91">
        <f t="shared" si="8"/>
        <v>15</v>
      </c>
      <c r="W157" s="94"/>
      <c r="X157" s="94"/>
      <c r="Y157" s="1"/>
    </row>
    <row r="158" spans="1:25" ht="30" customHeight="1">
      <c r="A158" s="72"/>
      <c r="B158" s="87">
        <v>139</v>
      </c>
      <c r="C158" s="93"/>
      <c r="D158" s="89" t="s">
        <v>204</v>
      </c>
      <c r="E158" s="89" t="s">
        <v>41</v>
      </c>
      <c r="F158" s="89" t="s">
        <v>35</v>
      </c>
      <c r="G158" s="87" t="s">
        <v>50</v>
      </c>
      <c r="H158" s="87" t="s">
        <v>160</v>
      </c>
      <c r="I158" s="88">
        <v>9</v>
      </c>
      <c r="J158" s="90">
        <v>5</v>
      </c>
      <c r="K158" s="90">
        <v>5</v>
      </c>
      <c r="L158" s="90">
        <v>0</v>
      </c>
      <c r="M158" s="90">
        <v>0</v>
      </c>
      <c r="N158" s="90">
        <v>0</v>
      </c>
      <c r="O158" s="90">
        <f t="shared" si="6"/>
        <v>10</v>
      </c>
      <c r="P158" s="90">
        <v>0</v>
      </c>
      <c r="Q158" s="90">
        <v>1</v>
      </c>
      <c r="R158" s="90">
        <v>0</v>
      </c>
      <c r="S158" s="90">
        <v>0</v>
      </c>
      <c r="T158" s="90">
        <f t="shared" si="7"/>
        <v>1</v>
      </c>
      <c r="U158" s="90">
        <v>3</v>
      </c>
      <c r="V158" s="91">
        <f t="shared" si="8"/>
        <v>14</v>
      </c>
      <c r="W158" s="94"/>
      <c r="X158" s="94"/>
      <c r="Y158" s="1"/>
    </row>
    <row r="159" spans="1:25" ht="30" customHeight="1">
      <c r="A159" s="72"/>
      <c r="B159" s="87">
        <v>140</v>
      </c>
      <c r="C159" s="93"/>
      <c r="D159" s="89" t="s">
        <v>263</v>
      </c>
      <c r="E159" s="89" t="s">
        <v>264</v>
      </c>
      <c r="F159" s="89" t="s">
        <v>67</v>
      </c>
      <c r="G159" s="87" t="s">
        <v>50</v>
      </c>
      <c r="H159" s="87" t="s">
        <v>98</v>
      </c>
      <c r="I159" s="88">
        <v>9</v>
      </c>
      <c r="J159" s="90">
        <v>0</v>
      </c>
      <c r="K159" s="90">
        <v>5</v>
      </c>
      <c r="L159" s="90">
        <v>0</v>
      </c>
      <c r="M159" s="90">
        <v>0</v>
      </c>
      <c r="N159" s="90">
        <v>3</v>
      </c>
      <c r="O159" s="90">
        <f t="shared" si="6"/>
        <v>8</v>
      </c>
      <c r="P159" s="90">
        <v>0</v>
      </c>
      <c r="Q159" s="90">
        <v>0</v>
      </c>
      <c r="R159" s="90">
        <v>0</v>
      </c>
      <c r="S159" s="90">
        <v>0</v>
      </c>
      <c r="T159" s="90">
        <f t="shared" si="7"/>
        <v>0</v>
      </c>
      <c r="U159" s="90">
        <v>4</v>
      </c>
      <c r="V159" s="91">
        <f t="shared" si="8"/>
        <v>12</v>
      </c>
      <c r="W159" s="94"/>
      <c r="X159" s="94"/>
      <c r="Y159" s="1"/>
    </row>
    <row r="160" spans="1:25" ht="30" customHeight="1">
      <c r="A160" s="72"/>
      <c r="B160" s="87">
        <v>141</v>
      </c>
      <c r="C160" s="93"/>
      <c r="D160" s="89" t="s">
        <v>199</v>
      </c>
      <c r="E160" s="89" t="s">
        <v>123</v>
      </c>
      <c r="F160" s="89" t="s">
        <v>32</v>
      </c>
      <c r="G160" s="87" t="s">
        <v>50</v>
      </c>
      <c r="H160" s="87" t="s">
        <v>157</v>
      </c>
      <c r="I160" s="88">
        <v>9</v>
      </c>
      <c r="J160" s="90">
        <v>3</v>
      </c>
      <c r="K160" s="90">
        <v>0</v>
      </c>
      <c r="L160" s="90">
        <v>0</v>
      </c>
      <c r="M160" s="90">
        <v>0</v>
      </c>
      <c r="N160" s="90">
        <v>0</v>
      </c>
      <c r="O160" s="90">
        <f t="shared" si="6"/>
        <v>3</v>
      </c>
      <c r="P160" s="90">
        <v>1</v>
      </c>
      <c r="Q160" s="90">
        <v>0</v>
      </c>
      <c r="R160" s="90">
        <v>0</v>
      </c>
      <c r="S160" s="90">
        <v>0</v>
      </c>
      <c r="T160" s="90">
        <f t="shared" si="7"/>
        <v>1</v>
      </c>
      <c r="U160" s="90">
        <v>6</v>
      </c>
      <c r="V160" s="91">
        <f t="shared" si="8"/>
        <v>10</v>
      </c>
      <c r="W160" s="94"/>
      <c r="X160" s="94"/>
      <c r="Y160" s="1"/>
    </row>
    <row r="161" spans="1:25" ht="30" customHeight="1">
      <c r="A161" s="72"/>
      <c r="B161" s="87">
        <v>142</v>
      </c>
      <c r="C161" s="93"/>
      <c r="D161" s="89" t="s">
        <v>259</v>
      </c>
      <c r="E161" s="89" t="s">
        <v>31</v>
      </c>
      <c r="F161" s="89" t="s">
        <v>74</v>
      </c>
      <c r="G161" s="87" t="s">
        <v>50</v>
      </c>
      <c r="H161" s="87" t="s">
        <v>96</v>
      </c>
      <c r="I161" s="88">
        <v>9</v>
      </c>
      <c r="J161" s="90">
        <v>0</v>
      </c>
      <c r="K161" s="90">
        <v>5</v>
      </c>
      <c r="L161" s="90">
        <v>0</v>
      </c>
      <c r="M161" s="90">
        <v>0</v>
      </c>
      <c r="N161" s="90">
        <v>3</v>
      </c>
      <c r="O161" s="90">
        <f t="shared" si="6"/>
        <v>8</v>
      </c>
      <c r="P161" s="90">
        <v>0</v>
      </c>
      <c r="Q161" s="90">
        <v>0</v>
      </c>
      <c r="R161" s="90">
        <v>0</v>
      </c>
      <c r="S161" s="90">
        <v>0</v>
      </c>
      <c r="T161" s="90">
        <f t="shared" si="7"/>
        <v>0</v>
      </c>
      <c r="U161" s="90">
        <v>0</v>
      </c>
      <c r="V161" s="91">
        <f t="shared" si="8"/>
        <v>8</v>
      </c>
      <c r="W161" s="94"/>
      <c r="X161" s="94"/>
      <c r="Y161" s="1"/>
    </row>
    <row r="162" spans="1:25" ht="30" customHeight="1">
      <c r="A162" s="72"/>
      <c r="B162" s="102"/>
      <c r="C162" s="103"/>
      <c r="D162" s="104"/>
      <c r="E162" s="104"/>
      <c r="F162" s="104"/>
      <c r="G162" s="102"/>
      <c r="H162" s="102"/>
      <c r="I162" s="103"/>
      <c r="J162" s="105"/>
      <c r="K162" s="105"/>
      <c r="L162" s="105"/>
      <c r="M162" s="105"/>
      <c r="N162" s="105"/>
      <c r="O162" s="105"/>
      <c r="P162" s="105"/>
      <c r="Q162" s="105"/>
      <c r="R162" s="105"/>
      <c r="S162" s="105"/>
      <c r="T162" s="105"/>
      <c r="U162" s="105"/>
      <c r="V162" s="106"/>
      <c r="W162" s="107"/>
      <c r="X162" s="107"/>
      <c r="Y162" s="1"/>
    </row>
    <row r="163" spans="1:25" ht="30" customHeight="1">
      <c r="A163" s="72"/>
      <c r="B163" s="102"/>
      <c r="C163" s="103"/>
      <c r="D163" s="104"/>
      <c r="E163" s="104"/>
      <c r="F163" s="104"/>
      <c r="G163" s="102"/>
      <c r="H163" s="102"/>
      <c r="I163" s="103"/>
      <c r="J163" s="105"/>
      <c r="K163" s="105"/>
      <c r="L163" s="105"/>
      <c r="M163" s="105"/>
      <c r="N163" s="105"/>
      <c r="O163" s="105"/>
      <c r="P163" s="105"/>
      <c r="Q163" s="105"/>
      <c r="R163" s="105"/>
      <c r="S163" s="105"/>
      <c r="T163" s="105"/>
      <c r="U163" s="105"/>
      <c r="V163" s="106"/>
      <c r="W163" s="107"/>
      <c r="X163" s="107"/>
      <c r="Y163" s="1"/>
    </row>
    <row r="164" spans="1:25" ht="30" customHeight="1">
      <c r="A164" s="72"/>
      <c r="B164" s="102"/>
      <c r="C164" s="103"/>
      <c r="D164" s="104"/>
      <c r="E164" s="104"/>
      <c r="F164" s="104"/>
      <c r="G164" s="102"/>
      <c r="H164" s="102"/>
      <c r="I164" s="103"/>
      <c r="J164" s="105"/>
      <c r="K164" s="105"/>
      <c r="L164" s="105"/>
      <c r="M164" s="105"/>
      <c r="N164" s="105"/>
      <c r="O164" s="105"/>
      <c r="P164" s="105"/>
      <c r="Q164" s="105"/>
      <c r="R164" s="105"/>
      <c r="S164" s="105"/>
      <c r="T164" s="105"/>
      <c r="U164" s="105"/>
      <c r="V164" s="106"/>
      <c r="W164" s="107"/>
      <c r="X164" s="107"/>
      <c r="Y164" s="1"/>
    </row>
    <row r="165" spans="1:24" ht="12.75">
      <c r="A165" s="66"/>
      <c r="B165" s="70"/>
      <c r="C165" s="70"/>
      <c r="D165" s="70"/>
      <c r="E165" s="70"/>
      <c r="F165" s="70"/>
      <c r="G165" s="70"/>
      <c r="H165" s="70"/>
      <c r="I165" s="70"/>
      <c r="J165" s="70"/>
      <c r="K165" s="70"/>
      <c r="L165" s="70"/>
      <c r="M165" s="70"/>
      <c r="N165" s="70"/>
      <c r="O165" s="70"/>
      <c r="P165" s="70"/>
      <c r="Q165" s="70"/>
      <c r="R165" s="70"/>
      <c r="S165" s="70"/>
      <c r="T165" s="70"/>
      <c r="U165" s="70"/>
      <c r="V165" s="70"/>
      <c r="W165" s="70"/>
      <c r="X165" s="70"/>
    </row>
    <row r="166" spans="1:24" ht="19.5" customHeight="1">
      <c r="A166" s="66"/>
      <c r="B166" s="65" t="s">
        <v>4</v>
      </c>
      <c r="C166" s="65"/>
      <c r="D166" s="70"/>
      <c r="E166" s="65"/>
      <c r="F166" s="70" t="s">
        <v>326</v>
      </c>
      <c r="G166" s="70"/>
      <c r="H166" s="70"/>
      <c r="I166" s="70"/>
      <c r="J166" s="70"/>
      <c r="K166" s="70"/>
      <c r="L166" s="70"/>
      <c r="M166" s="70"/>
      <c r="N166" s="70"/>
      <c r="O166" s="70"/>
      <c r="P166" s="70"/>
      <c r="Q166" s="70"/>
      <c r="R166" s="70"/>
      <c r="S166" s="70"/>
      <c r="T166" s="70"/>
      <c r="U166" s="70"/>
      <c r="V166" s="70"/>
      <c r="W166" s="70"/>
      <c r="X166" s="70"/>
    </row>
    <row r="167" spans="1:24" ht="19.5" customHeight="1">
      <c r="A167" s="66"/>
      <c r="B167" s="65" t="s">
        <v>13</v>
      </c>
      <c r="C167" s="65"/>
      <c r="D167" s="70"/>
      <c r="E167" s="65"/>
      <c r="F167" s="70" t="s">
        <v>327</v>
      </c>
      <c r="G167" s="70"/>
      <c r="H167" s="70"/>
      <c r="I167" s="70"/>
      <c r="J167" s="70"/>
      <c r="K167" s="70"/>
      <c r="L167" s="70"/>
      <c r="M167" s="70"/>
      <c r="N167" s="70"/>
      <c r="O167" s="70"/>
      <c r="P167" s="70"/>
      <c r="Q167" s="70"/>
      <c r="R167" s="70"/>
      <c r="S167" s="70"/>
      <c r="T167" s="70"/>
      <c r="U167" s="70"/>
      <c r="V167" s="70"/>
      <c r="W167" s="70"/>
      <c r="X167" s="70"/>
    </row>
    <row r="168" spans="1:24" ht="19.5" customHeight="1">
      <c r="A168" s="66"/>
      <c r="B168" s="65" t="s">
        <v>5</v>
      </c>
      <c r="C168" s="65"/>
      <c r="D168" s="70"/>
      <c r="E168" s="65"/>
      <c r="F168" s="70" t="s">
        <v>328</v>
      </c>
      <c r="G168" s="70"/>
      <c r="H168" s="70"/>
      <c r="I168" s="70"/>
      <c r="J168" s="70"/>
      <c r="K168" s="70"/>
      <c r="L168" s="70"/>
      <c r="M168" s="70"/>
      <c r="N168" s="70"/>
      <c r="O168" s="72"/>
      <c r="P168" s="70"/>
      <c r="Q168" s="70"/>
      <c r="R168" s="70"/>
      <c r="S168" s="70"/>
      <c r="T168" s="70"/>
      <c r="U168" s="70"/>
      <c r="V168" s="70"/>
      <c r="W168" s="70"/>
      <c r="X168" s="70"/>
    </row>
    <row r="169" spans="1:24" ht="19.5" customHeight="1">
      <c r="A169" s="66"/>
      <c r="B169" s="65"/>
      <c r="C169" s="65"/>
      <c r="D169" s="70"/>
      <c r="E169" s="65"/>
      <c r="F169" s="70" t="s">
        <v>329</v>
      </c>
      <c r="G169" s="70"/>
      <c r="H169" s="70"/>
      <c r="I169" s="70"/>
      <c r="J169" s="70"/>
      <c r="K169" s="70"/>
      <c r="L169" s="70"/>
      <c r="M169" s="70"/>
      <c r="N169" s="70"/>
      <c r="O169" s="72"/>
      <c r="P169" s="70"/>
      <c r="Q169" s="70"/>
      <c r="R169" s="70"/>
      <c r="S169" s="70"/>
      <c r="T169" s="70"/>
      <c r="U169" s="70"/>
      <c r="V169" s="70"/>
      <c r="W169" s="70"/>
      <c r="X169" s="70"/>
    </row>
    <row r="170" spans="1:24" ht="19.5" customHeight="1">
      <c r="A170" s="66"/>
      <c r="B170" s="65"/>
      <c r="C170" s="65"/>
      <c r="D170" s="70"/>
      <c r="E170" s="65"/>
      <c r="F170" s="70" t="s">
        <v>330</v>
      </c>
      <c r="G170" s="70"/>
      <c r="H170" s="70"/>
      <c r="I170" s="70"/>
      <c r="J170" s="70"/>
      <c r="K170" s="70"/>
      <c r="L170" s="70"/>
      <c r="M170" s="70"/>
      <c r="N170" s="70"/>
      <c r="O170" s="72"/>
      <c r="P170" s="70"/>
      <c r="Q170" s="70"/>
      <c r="R170" s="70"/>
      <c r="S170" s="70"/>
      <c r="T170" s="70"/>
      <c r="U170" s="70"/>
      <c r="V170" s="70"/>
      <c r="W170" s="70"/>
      <c r="X170" s="70"/>
    </row>
    <row r="171" spans="1:24" ht="19.5" customHeight="1">
      <c r="A171" s="66"/>
      <c r="B171" s="65"/>
      <c r="C171" s="65"/>
      <c r="D171" s="70"/>
      <c r="E171" s="65"/>
      <c r="F171" s="70" t="s">
        <v>331</v>
      </c>
      <c r="G171" s="70"/>
      <c r="H171" s="70"/>
      <c r="I171" s="70"/>
      <c r="J171" s="70"/>
      <c r="K171" s="70"/>
      <c r="L171" s="70"/>
      <c r="M171" s="70"/>
      <c r="N171" s="70"/>
      <c r="O171" s="72"/>
      <c r="P171" s="70"/>
      <c r="Q171" s="70"/>
      <c r="R171" s="70"/>
      <c r="S171" s="70"/>
      <c r="T171" s="70"/>
      <c r="U171" s="70"/>
      <c r="V171" s="70"/>
      <c r="W171" s="70"/>
      <c r="X171" s="70"/>
    </row>
    <row r="172" spans="1:24" ht="19.5" customHeight="1">
      <c r="A172" s="66"/>
      <c r="B172" s="65"/>
      <c r="C172" s="65"/>
      <c r="D172" s="70"/>
      <c r="E172" s="65"/>
      <c r="F172" s="70" t="s">
        <v>332</v>
      </c>
      <c r="G172" s="70"/>
      <c r="H172" s="70"/>
      <c r="I172" s="70"/>
      <c r="J172" s="70"/>
      <c r="K172" s="70"/>
      <c r="L172" s="70"/>
      <c r="M172" s="70"/>
      <c r="N172" s="70"/>
      <c r="O172" s="72"/>
      <c r="P172" s="70"/>
      <c r="Q172" s="70"/>
      <c r="R172" s="70"/>
      <c r="S172" s="70"/>
      <c r="T172" s="70"/>
      <c r="U172" s="70"/>
      <c r="V172" s="70"/>
      <c r="W172" s="70"/>
      <c r="X172" s="70"/>
    </row>
    <row r="173" spans="1:24" ht="19.5" customHeight="1">
      <c r="A173" s="66"/>
      <c r="B173" s="65"/>
      <c r="C173" s="65"/>
      <c r="D173" s="70"/>
      <c r="E173" s="65"/>
      <c r="F173" s="70" t="s">
        <v>333</v>
      </c>
      <c r="G173" s="70"/>
      <c r="H173" s="70"/>
      <c r="I173" s="70"/>
      <c r="J173" s="70"/>
      <c r="K173" s="70"/>
      <c r="L173" s="70"/>
      <c r="M173" s="70"/>
      <c r="N173" s="70"/>
      <c r="O173" s="72"/>
      <c r="P173" s="70"/>
      <c r="Q173" s="70"/>
      <c r="R173" s="70"/>
      <c r="S173" s="70"/>
      <c r="T173" s="70"/>
      <c r="U173" s="70"/>
      <c r="V173" s="70"/>
      <c r="W173" s="70"/>
      <c r="X173" s="70"/>
    </row>
    <row r="174" spans="1:24" ht="19.5" customHeight="1">
      <c r="A174" s="66"/>
      <c r="B174" s="65"/>
      <c r="C174" s="65"/>
      <c r="D174" s="70"/>
      <c r="E174" s="65"/>
      <c r="F174" s="70" t="s">
        <v>334</v>
      </c>
      <c r="G174" s="70"/>
      <c r="H174" s="70"/>
      <c r="I174" s="70"/>
      <c r="J174" s="70"/>
      <c r="K174" s="70"/>
      <c r="L174" s="70"/>
      <c r="M174" s="70"/>
      <c r="N174" s="70"/>
      <c r="O174" s="72"/>
      <c r="P174" s="70"/>
      <c r="Q174" s="70"/>
      <c r="R174" s="70"/>
      <c r="S174" s="70"/>
      <c r="T174" s="70"/>
      <c r="U174" s="70"/>
      <c r="V174" s="70"/>
      <c r="W174" s="70"/>
      <c r="X174" s="70"/>
    </row>
    <row r="175" spans="1:24" ht="19.5" customHeight="1">
      <c r="A175" s="66"/>
      <c r="B175" s="65"/>
      <c r="C175" s="65"/>
      <c r="D175" s="70"/>
      <c r="E175" s="65"/>
      <c r="F175" s="70" t="s">
        <v>335</v>
      </c>
      <c r="G175" s="70"/>
      <c r="H175" s="70"/>
      <c r="I175" s="70"/>
      <c r="J175" s="70"/>
      <c r="K175" s="70"/>
      <c r="L175" s="70"/>
      <c r="M175" s="70"/>
      <c r="N175" s="70"/>
      <c r="O175" s="72"/>
      <c r="P175" s="70"/>
      <c r="Q175" s="70"/>
      <c r="R175" s="70"/>
      <c r="S175" s="70"/>
      <c r="T175" s="70"/>
      <c r="U175" s="70"/>
      <c r="V175" s="70"/>
      <c r="W175" s="70"/>
      <c r="X175" s="70"/>
    </row>
    <row r="176" spans="1:24" ht="19.5" customHeight="1">
      <c r="A176" s="66"/>
      <c r="B176" s="70"/>
      <c r="C176" s="70"/>
      <c r="D176" s="70"/>
      <c r="E176" s="108"/>
      <c r="F176" s="70" t="s">
        <v>336</v>
      </c>
      <c r="G176" s="70"/>
      <c r="H176" s="70"/>
      <c r="I176" s="70"/>
      <c r="J176" s="70"/>
      <c r="K176" s="70"/>
      <c r="L176" s="70"/>
      <c r="M176" s="70"/>
      <c r="N176" s="70"/>
      <c r="O176" s="70"/>
      <c r="P176" s="70"/>
      <c r="Q176" s="70"/>
      <c r="R176" s="70"/>
      <c r="S176" s="70"/>
      <c r="T176" s="70"/>
      <c r="U176" s="70"/>
      <c r="V176" s="70"/>
      <c r="W176" s="70"/>
      <c r="X176" s="70"/>
    </row>
    <row r="177" spans="1:24" ht="19.5" customHeight="1">
      <c r="A177" s="66"/>
      <c r="B177" s="70"/>
      <c r="C177" s="70"/>
      <c r="D177" s="70"/>
      <c r="E177" s="70"/>
      <c r="F177" s="70" t="s">
        <v>337</v>
      </c>
      <c r="G177" s="70"/>
      <c r="H177" s="70"/>
      <c r="I177" s="70"/>
      <c r="J177" s="70"/>
      <c r="K177" s="70"/>
      <c r="L177" s="70"/>
      <c r="M177" s="70"/>
      <c r="N177" s="70"/>
      <c r="O177" s="70"/>
      <c r="P177" s="70"/>
      <c r="Q177" s="70"/>
      <c r="R177" s="70"/>
      <c r="S177" s="70"/>
      <c r="T177" s="70"/>
      <c r="U177" s="70"/>
      <c r="V177" s="70"/>
      <c r="W177" s="70"/>
      <c r="X177" s="70"/>
    </row>
  </sheetData>
  <sheetProtection/>
  <mergeCells count="10">
    <mergeCell ref="G13:X13"/>
    <mergeCell ref="G14:X14"/>
    <mergeCell ref="J18:O18"/>
    <mergeCell ref="P18:T18"/>
    <mergeCell ref="A4:X4"/>
    <mergeCell ref="A5:X5"/>
    <mergeCell ref="B9:E9"/>
    <mergeCell ref="B10:F10"/>
    <mergeCell ref="G10:H10"/>
    <mergeCell ref="B11:E11"/>
  </mergeCells>
  <conditionalFormatting sqref="D48">
    <cfRule type="duplicateValues" priority="15" dxfId="19">
      <formula>AND(COUNTIF($D$48:$D$48,D48)&gt;1,NOT(ISBLANK(D48)))</formula>
    </cfRule>
  </conditionalFormatting>
  <conditionalFormatting sqref="D68">
    <cfRule type="duplicateValues" priority="14" dxfId="19">
      <formula>AND(COUNTIF($D$68:$D$68,D68)&gt;1,NOT(ISBLANK(D68)))</formula>
    </cfRule>
  </conditionalFormatting>
  <conditionalFormatting sqref="D90">
    <cfRule type="duplicateValues" priority="13" dxfId="19">
      <formula>AND(COUNTIF($D$90:$D$90,D90)&gt;1,NOT(ISBLANK(D90)))</formula>
    </cfRule>
  </conditionalFormatting>
  <conditionalFormatting sqref="D150">
    <cfRule type="duplicateValues" priority="12" dxfId="19">
      <formula>AND(COUNTIF($D$150:$D$150,D150)&gt;1,NOT(ISBLANK(D150)))</formula>
    </cfRule>
  </conditionalFormatting>
  <conditionalFormatting sqref="D157">
    <cfRule type="duplicateValues" priority="11" dxfId="19">
      <formula>AND(COUNTIF($D$157:$D$157,D157)&gt;1,NOT(ISBLANK(D157)))</formula>
    </cfRule>
  </conditionalFormatting>
  <conditionalFormatting sqref="D48">
    <cfRule type="duplicateValues" priority="10" dxfId="19">
      <formula>AND(COUNTIF($D$48:$D$48,D48)&gt;1,NOT(ISBLANK(D48)))</formula>
    </cfRule>
  </conditionalFormatting>
  <conditionalFormatting sqref="D68">
    <cfRule type="duplicateValues" priority="9" dxfId="19">
      <formula>AND(COUNTIF($D$68:$D$68,D68)&gt;1,NOT(ISBLANK(D68)))</formula>
    </cfRule>
  </conditionalFormatting>
  <conditionalFormatting sqref="D90">
    <cfRule type="duplicateValues" priority="8" dxfId="19">
      <formula>AND(COUNTIF($D$90:$D$90,D90)&gt;1,NOT(ISBLANK(D90)))</formula>
    </cfRule>
  </conditionalFormatting>
  <conditionalFormatting sqref="D150">
    <cfRule type="duplicateValues" priority="7" dxfId="19">
      <formula>AND(COUNTIF($D$150:$D$150,D150)&gt;1,NOT(ISBLANK(D150)))</formula>
    </cfRule>
  </conditionalFormatting>
  <conditionalFormatting sqref="D157">
    <cfRule type="duplicateValues" priority="6" dxfId="19">
      <formula>AND(COUNTIF($D$157:$D$157,D157)&gt;1,NOT(ISBLANK(D157)))</formula>
    </cfRule>
  </conditionalFormatting>
  <conditionalFormatting sqref="D48">
    <cfRule type="duplicateValues" priority="5" dxfId="19">
      <formula>AND(COUNTIF($D$48:$D$48,D48)&gt;1,NOT(ISBLANK(D48)))</formula>
    </cfRule>
  </conditionalFormatting>
  <conditionalFormatting sqref="D68">
    <cfRule type="duplicateValues" priority="4" dxfId="19">
      <formula>AND(COUNTIF($D$68:$D$68,D68)&gt;1,NOT(ISBLANK(D68)))</formula>
    </cfRule>
  </conditionalFormatting>
  <conditionalFormatting sqref="D90">
    <cfRule type="duplicateValues" priority="3" dxfId="19">
      <formula>AND(COUNTIF($D$90:$D$90,D90)&gt;1,NOT(ISBLANK(D90)))</formula>
    </cfRule>
  </conditionalFormatting>
  <conditionalFormatting sqref="D150">
    <cfRule type="duplicateValues" priority="2" dxfId="19">
      <formula>AND(COUNTIF($D$150:$D$150,D150)&gt;1,NOT(ISBLANK(D150)))</formula>
    </cfRule>
  </conditionalFormatting>
  <conditionalFormatting sqref="D157">
    <cfRule type="duplicateValues" priority="1" dxfId="19">
      <formula>AND(COUNTIF($D$157:$D$157,D157)&gt;1,NOT(ISBLANK(D157)))</formula>
    </cfRule>
  </conditionalFormatting>
  <dataValidations count="1">
    <dataValidation allowBlank="1" showInputMessage="1" showErrorMessage="1" sqref="H19 D19:F19 I21:I164 D20 B20:B21 G20:I20 B23 B26 B29 B32 B35 B38 B41 B44 B47 B50 B53 B56 B59 B62 B65 B68 B71 B74 B152 B155 B158 B77 B80 B83 B86 B89 B92 B95 B98 B101 B104 B107 B110 B113 B116 B119 B122 B125 B128 B131 B134 B137 B140 B143 B146 B149"/>
  </dataValidations>
  <printOptions/>
  <pageMargins left="0.3937007874015748" right="0.1968503937007874" top="0.3937007874015748" bottom="0.3937007874015748" header="0.5118110236220472" footer="0.5118110236220472"/>
  <pageSetup fitToHeight="5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1:O144"/>
  <sheetViews>
    <sheetView zoomScalePageLayoutView="0" workbookViewId="0" topLeftCell="A1">
      <selection activeCell="R29" sqref="R29"/>
    </sheetView>
  </sheetViews>
  <sheetFormatPr defaultColWidth="9.00390625" defaultRowHeight="12.75"/>
  <cols>
    <col min="4" max="4" width="18.00390625" style="0" customWidth="1"/>
    <col min="5" max="5" width="12.75390625" style="0" customWidth="1"/>
    <col min="6" max="6" width="17.25390625" style="0" customWidth="1"/>
    <col min="7" max="7" width="15.00390625" style="0" customWidth="1"/>
    <col min="8" max="8" width="23.25390625" style="0" customWidth="1"/>
    <col min="13" max="13" width="12.625" style="0" customWidth="1"/>
    <col min="15" max="15" width="11.625" style="0" customWidth="1"/>
  </cols>
  <sheetData>
    <row r="1" spans="1:15" ht="15.75">
      <c r="A1" s="113" t="s">
        <v>8</v>
      </c>
      <c r="B1" s="113"/>
      <c r="C1" s="113"/>
      <c r="D1" s="113"/>
      <c r="E1" s="113"/>
      <c r="F1" s="113"/>
      <c r="G1" s="113"/>
      <c r="H1" s="113"/>
      <c r="I1" s="113"/>
      <c r="J1" s="113"/>
      <c r="K1" s="113"/>
      <c r="L1" s="113"/>
      <c r="M1" s="113"/>
      <c r="N1" s="113"/>
      <c r="O1" s="113"/>
    </row>
    <row r="2" spans="1:15" ht="15.75">
      <c r="A2" s="114" t="s">
        <v>338</v>
      </c>
      <c r="B2" s="114"/>
      <c r="C2" s="114"/>
      <c r="D2" s="114"/>
      <c r="E2" s="114"/>
      <c r="F2" s="114"/>
      <c r="G2" s="114"/>
      <c r="H2" s="114"/>
      <c r="I2" s="114"/>
      <c r="J2" s="114"/>
      <c r="K2" s="114"/>
      <c r="L2" s="114"/>
      <c r="M2" s="114"/>
      <c r="N2" s="114"/>
      <c r="O2" s="114"/>
    </row>
    <row r="3" spans="1:15" ht="15.75">
      <c r="A3" s="3"/>
      <c r="B3" s="110" t="s">
        <v>19</v>
      </c>
      <c r="C3" s="110"/>
      <c r="D3" s="110"/>
      <c r="E3" s="110"/>
      <c r="F3" s="5"/>
      <c r="G3" s="3"/>
      <c r="H3" s="3"/>
      <c r="I3" s="3"/>
      <c r="J3" s="3"/>
      <c r="K3" s="3"/>
      <c r="L3" s="3"/>
      <c r="M3" s="3"/>
      <c r="N3" s="3"/>
      <c r="O3" s="3"/>
    </row>
    <row r="4" spans="1:15" ht="15.75">
      <c r="A4" s="3"/>
      <c r="B4" s="110" t="s">
        <v>339</v>
      </c>
      <c r="C4" s="110"/>
      <c r="D4" s="110"/>
      <c r="E4" s="110"/>
      <c r="F4" s="110"/>
      <c r="G4" s="129"/>
      <c r="H4" s="129"/>
      <c r="I4" s="129"/>
      <c r="J4" s="129"/>
      <c r="K4" s="129"/>
      <c r="L4" s="3"/>
      <c r="M4" s="3"/>
      <c r="N4" s="3"/>
      <c r="O4" s="3"/>
    </row>
    <row r="5" spans="1:15" ht="15.75">
      <c r="A5" s="3"/>
      <c r="B5" s="110" t="s">
        <v>340</v>
      </c>
      <c r="C5" s="110"/>
      <c r="D5" s="110"/>
      <c r="E5" s="110"/>
      <c r="F5" s="5"/>
      <c r="G5" s="3"/>
      <c r="H5" s="3"/>
      <c r="I5" s="3"/>
      <c r="J5" s="3"/>
      <c r="K5" s="3"/>
      <c r="L5" s="3"/>
      <c r="M5" s="3"/>
      <c r="N5" s="3"/>
      <c r="O5" s="3"/>
    </row>
    <row r="6" spans="1:15" ht="15.75">
      <c r="A6" s="3"/>
      <c r="B6" s="6" t="s">
        <v>341</v>
      </c>
      <c r="C6" s="6"/>
      <c r="D6" s="6"/>
      <c r="E6" s="6"/>
      <c r="F6" s="6"/>
      <c r="G6" s="3"/>
      <c r="H6" s="3"/>
      <c r="I6" s="3"/>
      <c r="J6" s="3"/>
      <c r="K6" s="3"/>
      <c r="L6" s="3"/>
      <c r="M6" s="3"/>
      <c r="N6" s="3"/>
      <c r="O6" s="3"/>
    </row>
    <row r="7" spans="1:15" ht="15.75">
      <c r="A7" s="7"/>
      <c r="B7" s="8" t="s">
        <v>342</v>
      </c>
      <c r="C7" s="9"/>
      <c r="D7" s="9"/>
      <c r="E7" s="10"/>
      <c r="F7" s="11"/>
      <c r="G7" s="128"/>
      <c r="H7" s="128"/>
      <c r="I7" s="128"/>
      <c r="J7" s="128"/>
      <c r="K7" s="128"/>
      <c r="L7" s="128"/>
      <c r="M7" s="128"/>
      <c r="N7" s="128"/>
      <c r="O7" s="128"/>
    </row>
    <row r="8" spans="1:15" ht="15.75">
      <c r="A8" s="7"/>
      <c r="B8" s="9" t="s">
        <v>6</v>
      </c>
      <c r="C8" s="9"/>
      <c r="D8" s="9"/>
      <c r="E8" s="9">
        <v>100</v>
      </c>
      <c r="F8" s="11"/>
      <c r="G8" s="127"/>
      <c r="H8" s="127"/>
      <c r="I8" s="127"/>
      <c r="J8" s="127"/>
      <c r="K8" s="127"/>
      <c r="L8" s="127"/>
      <c r="M8" s="127"/>
      <c r="N8" s="127"/>
      <c r="O8" s="127"/>
    </row>
    <row r="9" spans="1:15" ht="15.75">
      <c r="A9" s="12"/>
      <c r="B9" s="13"/>
      <c r="C9" s="14"/>
      <c r="D9" s="15"/>
      <c r="E9" s="15"/>
      <c r="F9" s="15"/>
      <c r="G9" s="15"/>
      <c r="H9" s="15"/>
      <c r="I9" s="13"/>
      <c r="J9" s="16"/>
      <c r="K9" s="17"/>
      <c r="L9" s="17"/>
      <c r="M9" s="27"/>
      <c r="N9" s="19"/>
      <c r="O9" s="20"/>
    </row>
    <row r="10" spans="1:15" ht="47.25">
      <c r="A10" s="12"/>
      <c r="B10" s="21" t="s">
        <v>0</v>
      </c>
      <c r="C10" s="28"/>
      <c r="D10" s="23" t="s">
        <v>1</v>
      </c>
      <c r="E10" s="23" t="s">
        <v>2</v>
      </c>
      <c r="F10" s="23" t="s">
        <v>3</v>
      </c>
      <c r="G10" s="23" t="s">
        <v>12</v>
      </c>
      <c r="H10" s="24" t="s">
        <v>18</v>
      </c>
      <c r="I10" s="24" t="s">
        <v>14</v>
      </c>
      <c r="J10" s="29">
        <v>1</v>
      </c>
      <c r="K10" s="29">
        <v>2</v>
      </c>
      <c r="L10" s="29">
        <v>3</v>
      </c>
      <c r="M10" s="57" t="s">
        <v>9</v>
      </c>
      <c r="N10" s="23" t="s">
        <v>10</v>
      </c>
      <c r="O10" s="24" t="s">
        <v>11</v>
      </c>
    </row>
    <row r="11" spans="1:15" ht="15.75">
      <c r="A11" s="12"/>
      <c r="B11" s="30">
        <v>1</v>
      </c>
      <c r="C11" s="31"/>
      <c r="D11" s="32" t="s">
        <v>343</v>
      </c>
      <c r="E11" s="32" t="s">
        <v>65</v>
      </c>
      <c r="F11" s="32" t="s">
        <v>29</v>
      </c>
      <c r="G11" s="30" t="s">
        <v>344</v>
      </c>
      <c r="H11" s="32" t="s">
        <v>345</v>
      </c>
      <c r="I11" s="30">
        <v>10</v>
      </c>
      <c r="J11" s="33">
        <v>57</v>
      </c>
      <c r="K11" s="33">
        <v>19</v>
      </c>
      <c r="L11" s="33">
        <v>6</v>
      </c>
      <c r="M11" s="34">
        <f aca="true" t="shared" si="0" ref="M11:M75">J11+K11+L11</f>
        <v>82</v>
      </c>
      <c r="N11" s="35"/>
      <c r="O11" s="35"/>
    </row>
    <row r="12" spans="1:15" ht="15.75">
      <c r="A12" s="12"/>
      <c r="B12" s="36">
        <v>2</v>
      </c>
      <c r="C12" s="37"/>
      <c r="D12" s="32" t="s">
        <v>346</v>
      </c>
      <c r="E12" s="32" t="s">
        <v>69</v>
      </c>
      <c r="F12" s="32" t="s">
        <v>141</v>
      </c>
      <c r="G12" s="30" t="s">
        <v>344</v>
      </c>
      <c r="H12" s="32" t="s">
        <v>347</v>
      </c>
      <c r="I12" s="30">
        <v>10</v>
      </c>
      <c r="J12" s="33">
        <v>58</v>
      </c>
      <c r="K12" s="33">
        <v>18</v>
      </c>
      <c r="L12" s="33">
        <v>6</v>
      </c>
      <c r="M12" s="34">
        <f t="shared" si="0"/>
        <v>82</v>
      </c>
      <c r="N12" s="39"/>
      <c r="O12" s="39"/>
    </row>
    <row r="13" spans="1:15" ht="15.75">
      <c r="A13" s="12"/>
      <c r="B13" s="30">
        <v>3</v>
      </c>
      <c r="C13" s="37"/>
      <c r="D13" s="32" t="s">
        <v>348</v>
      </c>
      <c r="E13" s="32" t="s">
        <v>349</v>
      </c>
      <c r="F13" s="32" t="s">
        <v>29</v>
      </c>
      <c r="G13" s="30" t="s">
        <v>344</v>
      </c>
      <c r="H13" s="32" t="s">
        <v>347</v>
      </c>
      <c r="I13" s="30">
        <v>10</v>
      </c>
      <c r="J13" s="33">
        <v>60</v>
      </c>
      <c r="K13" s="33">
        <v>6</v>
      </c>
      <c r="L13" s="33">
        <v>9</v>
      </c>
      <c r="M13" s="34">
        <f t="shared" si="0"/>
        <v>75</v>
      </c>
      <c r="N13" s="34"/>
      <c r="O13" s="39"/>
    </row>
    <row r="14" spans="1:15" ht="15.75">
      <c r="A14" s="12"/>
      <c r="B14" s="36">
        <v>4</v>
      </c>
      <c r="C14" s="37"/>
      <c r="D14" s="32" t="s">
        <v>350</v>
      </c>
      <c r="E14" s="32" t="s">
        <v>351</v>
      </c>
      <c r="F14" s="32" t="s">
        <v>308</v>
      </c>
      <c r="G14" s="30" t="s">
        <v>344</v>
      </c>
      <c r="H14" s="32" t="s">
        <v>352</v>
      </c>
      <c r="I14" s="30">
        <v>10</v>
      </c>
      <c r="J14" s="33">
        <v>58</v>
      </c>
      <c r="K14" s="33">
        <v>9</v>
      </c>
      <c r="L14" s="33">
        <v>6</v>
      </c>
      <c r="M14" s="34">
        <f t="shared" si="0"/>
        <v>73</v>
      </c>
      <c r="N14" s="39"/>
      <c r="O14" s="39"/>
    </row>
    <row r="15" spans="1:15" ht="15.75">
      <c r="A15" s="12"/>
      <c r="B15" s="30">
        <v>5</v>
      </c>
      <c r="C15" s="37"/>
      <c r="D15" s="32" t="s">
        <v>275</v>
      </c>
      <c r="E15" s="32" t="s">
        <v>172</v>
      </c>
      <c r="F15" s="32" t="s">
        <v>353</v>
      </c>
      <c r="G15" s="30" t="s">
        <v>344</v>
      </c>
      <c r="H15" s="32" t="s">
        <v>354</v>
      </c>
      <c r="I15" s="30">
        <v>10</v>
      </c>
      <c r="J15" s="33">
        <v>57</v>
      </c>
      <c r="K15" s="33">
        <v>9</v>
      </c>
      <c r="L15" s="33">
        <v>7</v>
      </c>
      <c r="M15" s="34">
        <f t="shared" si="0"/>
        <v>73</v>
      </c>
      <c r="N15" s="39"/>
      <c r="O15" s="39"/>
    </row>
    <row r="16" spans="1:15" ht="15.75">
      <c r="A16" s="12"/>
      <c r="B16" s="36">
        <v>6</v>
      </c>
      <c r="C16" s="37"/>
      <c r="D16" s="32" t="s">
        <v>355</v>
      </c>
      <c r="E16" s="32" t="s">
        <v>138</v>
      </c>
      <c r="F16" s="32" t="s">
        <v>67</v>
      </c>
      <c r="G16" s="30" t="s">
        <v>344</v>
      </c>
      <c r="H16" s="32" t="s">
        <v>356</v>
      </c>
      <c r="I16" s="30">
        <v>10</v>
      </c>
      <c r="J16" s="33">
        <v>52</v>
      </c>
      <c r="K16" s="33">
        <v>11</v>
      </c>
      <c r="L16" s="33">
        <v>6</v>
      </c>
      <c r="M16" s="34">
        <f t="shared" si="0"/>
        <v>69</v>
      </c>
      <c r="N16" s="39"/>
      <c r="O16" s="39"/>
    </row>
    <row r="17" spans="1:15" ht="15.75">
      <c r="A17" s="12"/>
      <c r="B17" s="30">
        <v>7</v>
      </c>
      <c r="C17" s="37"/>
      <c r="D17" s="32" t="s">
        <v>357</v>
      </c>
      <c r="E17" s="32" t="s">
        <v>127</v>
      </c>
      <c r="F17" s="32" t="s">
        <v>35</v>
      </c>
      <c r="G17" s="30" t="s">
        <v>344</v>
      </c>
      <c r="H17" s="32" t="s">
        <v>358</v>
      </c>
      <c r="I17" s="30">
        <v>10</v>
      </c>
      <c r="J17" s="33">
        <v>56</v>
      </c>
      <c r="K17" s="33">
        <v>6</v>
      </c>
      <c r="L17" s="33">
        <v>6</v>
      </c>
      <c r="M17" s="34">
        <f t="shared" si="0"/>
        <v>68</v>
      </c>
      <c r="N17" s="39"/>
      <c r="O17" s="39"/>
    </row>
    <row r="18" spans="1:15" ht="15.75">
      <c r="A18" s="12"/>
      <c r="B18" s="36">
        <v>8</v>
      </c>
      <c r="C18" s="37"/>
      <c r="D18" s="32" t="s">
        <v>359</v>
      </c>
      <c r="E18" s="32" t="s">
        <v>360</v>
      </c>
      <c r="F18" s="32" t="s">
        <v>255</v>
      </c>
      <c r="G18" s="30" t="s">
        <v>344</v>
      </c>
      <c r="H18" s="32" t="s">
        <v>361</v>
      </c>
      <c r="I18" s="30">
        <v>10</v>
      </c>
      <c r="J18" s="33">
        <v>47</v>
      </c>
      <c r="K18" s="33">
        <v>14</v>
      </c>
      <c r="L18" s="33">
        <v>3</v>
      </c>
      <c r="M18" s="34">
        <f t="shared" si="0"/>
        <v>64</v>
      </c>
      <c r="N18" s="39"/>
      <c r="O18" s="39"/>
    </row>
    <row r="19" spans="1:15" ht="15.75">
      <c r="A19" s="12"/>
      <c r="B19" s="30">
        <v>9</v>
      </c>
      <c r="C19" s="37"/>
      <c r="D19" s="32" t="s">
        <v>362</v>
      </c>
      <c r="E19" s="32" t="s">
        <v>110</v>
      </c>
      <c r="F19" s="32" t="s">
        <v>67</v>
      </c>
      <c r="G19" s="30" t="s">
        <v>344</v>
      </c>
      <c r="H19" s="32" t="s">
        <v>363</v>
      </c>
      <c r="I19" s="30">
        <v>10</v>
      </c>
      <c r="J19" s="33">
        <v>38</v>
      </c>
      <c r="K19" s="33">
        <v>17</v>
      </c>
      <c r="L19" s="33">
        <v>9</v>
      </c>
      <c r="M19" s="34">
        <f t="shared" si="0"/>
        <v>64</v>
      </c>
      <c r="N19" s="39"/>
      <c r="O19" s="39"/>
    </row>
    <row r="20" spans="1:15" ht="15.75">
      <c r="A20" s="12"/>
      <c r="B20" s="36">
        <v>10</v>
      </c>
      <c r="C20" s="37"/>
      <c r="D20" s="32" t="s">
        <v>364</v>
      </c>
      <c r="E20" s="32" t="s">
        <v>127</v>
      </c>
      <c r="F20" s="32" t="s">
        <v>141</v>
      </c>
      <c r="G20" s="30" t="s">
        <v>344</v>
      </c>
      <c r="H20" s="32" t="s">
        <v>345</v>
      </c>
      <c r="I20" s="30">
        <v>10</v>
      </c>
      <c r="J20" s="33">
        <v>51</v>
      </c>
      <c r="K20" s="33">
        <v>7</v>
      </c>
      <c r="L20" s="33">
        <v>6</v>
      </c>
      <c r="M20" s="34">
        <f t="shared" si="0"/>
        <v>64</v>
      </c>
      <c r="N20" s="39"/>
      <c r="O20" s="39"/>
    </row>
    <row r="21" spans="1:15" ht="15.75">
      <c r="A21" s="12"/>
      <c r="B21" s="30">
        <v>11</v>
      </c>
      <c r="C21" s="37"/>
      <c r="D21" s="32" t="s">
        <v>126</v>
      </c>
      <c r="E21" s="32" t="s">
        <v>123</v>
      </c>
      <c r="F21" s="32" t="s">
        <v>29</v>
      </c>
      <c r="G21" s="30" t="s">
        <v>344</v>
      </c>
      <c r="H21" s="32" t="s">
        <v>365</v>
      </c>
      <c r="I21" s="30">
        <v>10</v>
      </c>
      <c r="J21" s="33">
        <v>55</v>
      </c>
      <c r="K21" s="33">
        <v>5</v>
      </c>
      <c r="L21" s="33">
        <v>3</v>
      </c>
      <c r="M21" s="34">
        <f t="shared" si="0"/>
        <v>63</v>
      </c>
      <c r="N21" s="39"/>
      <c r="O21" s="39"/>
    </row>
    <row r="22" spans="1:15" ht="15.75">
      <c r="A22" s="12"/>
      <c r="B22" s="36">
        <v>12</v>
      </c>
      <c r="C22" s="37"/>
      <c r="D22" s="32" t="s">
        <v>366</v>
      </c>
      <c r="E22" s="32" t="s">
        <v>45</v>
      </c>
      <c r="F22" s="32" t="s">
        <v>42</v>
      </c>
      <c r="G22" s="30" t="s">
        <v>344</v>
      </c>
      <c r="H22" s="32" t="s">
        <v>367</v>
      </c>
      <c r="I22" s="30">
        <v>10</v>
      </c>
      <c r="J22" s="33">
        <v>43</v>
      </c>
      <c r="K22" s="33">
        <v>13.5</v>
      </c>
      <c r="L22" s="33">
        <v>6</v>
      </c>
      <c r="M22" s="34">
        <f t="shared" si="0"/>
        <v>62.5</v>
      </c>
      <c r="N22" s="39"/>
      <c r="O22" s="39"/>
    </row>
    <row r="23" spans="1:15" ht="15.75">
      <c r="A23" s="12"/>
      <c r="B23" s="30">
        <v>13</v>
      </c>
      <c r="C23" s="37"/>
      <c r="D23" s="32" t="s">
        <v>368</v>
      </c>
      <c r="E23" s="32" t="s">
        <v>69</v>
      </c>
      <c r="F23" s="32" t="s">
        <v>29</v>
      </c>
      <c r="G23" s="30" t="s">
        <v>344</v>
      </c>
      <c r="H23" s="32" t="s">
        <v>369</v>
      </c>
      <c r="I23" s="30">
        <v>10</v>
      </c>
      <c r="J23" s="33">
        <v>50</v>
      </c>
      <c r="K23" s="33">
        <v>9</v>
      </c>
      <c r="L23" s="33">
        <v>3</v>
      </c>
      <c r="M23" s="34">
        <f t="shared" si="0"/>
        <v>62</v>
      </c>
      <c r="N23" s="39"/>
      <c r="O23" s="39"/>
    </row>
    <row r="24" spans="1:15" ht="15.75">
      <c r="A24" s="12"/>
      <c r="B24" s="36">
        <v>14</v>
      </c>
      <c r="C24" s="37"/>
      <c r="D24" s="36" t="s">
        <v>370</v>
      </c>
      <c r="E24" s="36" t="s">
        <v>360</v>
      </c>
      <c r="F24" s="36" t="s">
        <v>46</v>
      </c>
      <c r="G24" s="30" t="s">
        <v>344</v>
      </c>
      <c r="H24" s="36" t="s">
        <v>371</v>
      </c>
      <c r="I24" s="30">
        <v>10</v>
      </c>
      <c r="J24" s="33">
        <v>45</v>
      </c>
      <c r="K24" s="33">
        <v>11</v>
      </c>
      <c r="L24" s="33">
        <v>6</v>
      </c>
      <c r="M24" s="34">
        <f t="shared" si="0"/>
        <v>62</v>
      </c>
      <c r="N24" s="39"/>
      <c r="O24" s="39"/>
    </row>
    <row r="25" spans="1:15" ht="15.75">
      <c r="A25" s="12"/>
      <c r="B25" s="30">
        <v>15</v>
      </c>
      <c r="C25" s="37"/>
      <c r="D25" s="32" t="s">
        <v>372</v>
      </c>
      <c r="E25" s="32" t="s">
        <v>162</v>
      </c>
      <c r="F25" s="32" t="s">
        <v>42</v>
      </c>
      <c r="G25" s="30" t="s">
        <v>344</v>
      </c>
      <c r="H25" s="32" t="s">
        <v>373</v>
      </c>
      <c r="I25" s="30">
        <v>10</v>
      </c>
      <c r="J25" s="33">
        <v>42</v>
      </c>
      <c r="K25" s="33">
        <v>14</v>
      </c>
      <c r="L25" s="33">
        <v>6</v>
      </c>
      <c r="M25" s="34">
        <f t="shared" si="0"/>
        <v>62</v>
      </c>
      <c r="N25" s="39"/>
      <c r="O25" s="39"/>
    </row>
    <row r="26" spans="1:15" ht="15.75">
      <c r="A26" s="12"/>
      <c r="B26" s="36">
        <v>16</v>
      </c>
      <c r="C26" s="40"/>
      <c r="D26" s="32" t="s">
        <v>374</v>
      </c>
      <c r="E26" s="32" t="s">
        <v>123</v>
      </c>
      <c r="F26" s="32" t="s">
        <v>83</v>
      </c>
      <c r="G26" s="30" t="s">
        <v>344</v>
      </c>
      <c r="H26" s="32" t="s">
        <v>375</v>
      </c>
      <c r="I26" s="30">
        <v>10</v>
      </c>
      <c r="J26" s="33">
        <v>55</v>
      </c>
      <c r="K26" s="33">
        <v>4</v>
      </c>
      <c r="L26" s="33">
        <v>2</v>
      </c>
      <c r="M26" s="34">
        <f t="shared" si="0"/>
        <v>61</v>
      </c>
      <c r="N26" s="39"/>
      <c r="O26" s="39"/>
    </row>
    <row r="27" spans="1:15" ht="15.75">
      <c r="A27" s="12"/>
      <c r="B27" s="30">
        <v>17</v>
      </c>
      <c r="C27" s="37"/>
      <c r="D27" s="36" t="s">
        <v>376</v>
      </c>
      <c r="E27" s="36" t="s">
        <v>41</v>
      </c>
      <c r="F27" s="36" t="s">
        <v>29</v>
      </c>
      <c r="G27" s="30" t="s">
        <v>344</v>
      </c>
      <c r="H27" s="32" t="s">
        <v>377</v>
      </c>
      <c r="I27" s="30">
        <v>10</v>
      </c>
      <c r="J27" s="33">
        <v>43</v>
      </c>
      <c r="K27" s="33">
        <v>12</v>
      </c>
      <c r="L27" s="33">
        <v>6</v>
      </c>
      <c r="M27" s="34">
        <f t="shared" si="0"/>
        <v>61</v>
      </c>
      <c r="N27" s="39"/>
      <c r="O27" s="39"/>
    </row>
    <row r="28" spans="1:15" ht="15.75">
      <c r="A28" s="12"/>
      <c r="B28" s="36">
        <v>18</v>
      </c>
      <c r="C28" s="37"/>
      <c r="D28" s="36" t="s">
        <v>378</v>
      </c>
      <c r="E28" s="36" t="s">
        <v>379</v>
      </c>
      <c r="F28" s="36" t="s">
        <v>380</v>
      </c>
      <c r="G28" s="30" t="s">
        <v>344</v>
      </c>
      <c r="H28" s="32" t="s">
        <v>381</v>
      </c>
      <c r="I28" s="30">
        <v>10</v>
      </c>
      <c r="J28" s="33">
        <v>54</v>
      </c>
      <c r="K28" s="33">
        <v>7</v>
      </c>
      <c r="L28" s="33">
        <v>0</v>
      </c>
      <c r="M28" s="34">
        <f t="shared" si="0"/>
        <v>61</v>
      </c>
      <c r="N28" s="39"/>
      <c r="O28" s="39"/>
    </row>
    <row r="29" spans="1:15" ht="15.75">
      <c r="A29" s="12"/>
      <c r="B29" s="30">
        <v>19</v>
      </c>
      <c r="C29" s="37"/>
      <c r="D29" s="32" t="s">
        <v>382</v>
      </c>
      <c r="E29" s="32" t="s">
        <v>127</v>
      </c>
      <c r="F29" s="32" t="s">
        <v>177</v>
      </c>
      <c r="G29" s="30" t="s">
        <v>344</v>
      </c>
      <c r="H29" s="32" t="s">
        <v>383</v>
      </c>
      <c r="I29" s="30">
        <v>10</v>
      </c>
      <c r="J29" s="33">
        <v>43</v>
      </c>
      <c r="K29" s="33">
        <v>14</v>
      </c>
      <c r="L29" s="33">
        <v>3</v>
      </c>
      <c r="M29" s="34">
        <f t="shared" si="0"/>
        <v>60</v>
      </c>
      <c r="N29" s="39"/>
      <c r="O29" s="39"/>
    </row>
    <row r="30" spans="1:15" ht="15.75">
      <c r="A30" s="12"/>
      <c r="B30" s="36">
        <v>20</v>
      </c>
      <c r="C30" s="37"/>
      <c r="D30" s="32" t="s">
        <v>384</v>
      </c>
      <c r="E30" s="32" t="s">
        <v>123</v>
      </c>
      <c r="F30" s="32" t="s">
        <v>42</v>
      </c>
      <c r="G30" s="30" t="s">
        <v>344</v>
      </c>
      <c r="H30" s="32" t="s">
        <v>347</v>
      </c>
      <c r="I30" s="30">
        <v>10</v>
      </c>
      <c r="J30" s="33">
        <v>42</v>
      </c>
      <c r="K30" s="33">
        <v>9</v>
      </c>
      <c r="L30" s="33">
        <v>9</v>
      </c>
      <c r="M30" s="34">
        <f t="shared" si="0"/>
        <v>60</v>
      </c>
      <c r="N30" s="39"/>
      <c r="O30" s="39"/>
    </row>
    <row r="31" spans="1:15" ht="15.75">
      <c r="A31" s="12"/>
      <c r="B31" s="30">
        <v>21</v>
      </c>
      <c r="C31" s="37"/>
      <c r="D31" s="32" t="s">
        <v>385</v>
      </c>
      <c r="E31" s="32" t="s">
        <v>386</v>
      </c>
      <c r="F31" s="32" t="s">
        <v>26</v>
      </c>
      <c r="G31" s="30" t="s">
        <v>344</v>
      </c>
      <c r="H31" s="32" t="s">
        <v>347</v>
      </c>
      <c r="I31" s="30">
        <v>10</v>
      </c>
      <c r="J31" s="33">
        <v>54</v>
      </c>
      <c r="K31" s="33">
        <v>3</v>
      </c>
      <c r="L31" s="33">
        <v>3</v>
      </c>
      <c r="M31" s="34">
        <f t="shared" si="0"/>
        <v>60</v>
      </c>
      <c r="N31" s="39"/>
      <c r="O31" s="39"/>
    </row>
    <row r="32" spans="1:15" ht="15.75">
      <c r="A32" s="12"/>
      <c r="B32" s="36">
        <v>22</v>
      </c>
      <c r="C32" s="37"/>
      <c r="D32" s="32" t="s">
        <v>116</v>
      </c>
      <c r="E32" s="32" t="s">
        <v>76</v>
      </c>
      <c r="F32" s="32" t="s">
        <v>83</v>
      </c>
      <c r="G32" s="30" t="s">
        <v>344</v>
      </c>
      <c r="H32" s="32" t="s">
        <v>387</v>
      </c>
      <c r="I32" s="30">
        <v>10</v>
      </c>
      <c r="J32" s="33">
        <v>29</v>
      </c>
      <c r="K32" s="33">
        <v>25</v>
      </c>
      <c r="L32" s="33">
        <v>6</v>
      </c>
      <c r="M32" s="34">
        <f t="shared" si="0"/>
        <v>60</v>
      </c>
      <c r="N32" s="39"/>
      <c r="O32" s="39"/>
    </row>
    <row r="33" spans="1:15" ht="15.75">
      <c r="A33" s="12"/>
      <c r="B33" s="30">
        <v>23</v>
      </c>
      <c r="C33" s="37"/>
      <c r="D33" s="32" t="s">
        <v>388</v>
      </c>
      <c r="E33" s="32" t="s">
        <v>28</v>
      </c>
      <c r="F33" s="32" t="s">
        <v>42</v>
      </c>
      <c r="G33" s="30" t="s">
        <v>344</v>
      </c>
      <c r="H33" s="32" t="s">
        <v>389</v>
      </c>
      <c r="I33" s="30">
        <v>10</v>
      </c>
      <c r="J33" s="33">
        <v>47</v>
      </c>
      <c r="K33" s="33">
        <v>8</v>
      </c>
      <c r="L33" s="33">
        <v>3</v>
      </c>
      <c r="M33" s="34">
        <f t="shared" si="0"/>
        <v>58</v>
      </c>
      <c r="N33" s="39"/>
      <c r="O33" s="39"/>
    </row>
    <row r="34" spans="1:15" ht="15.75">
      <c r="A34" s="12"/>
      <c r="B34" s="36">
        <v>24</v>
      </c>
      <c r="C34" s="37"/>
      <c r="D34" s="32" t="s">
        <v>792</v>
      </c>
      <c r="E34" s="32" t="s">
        <v>79</v>
      </c>
      <c r="F34" s="32" t="s">
        <v>74</v>
      </c>
      <c r="G34" s="30" t="s">
        <v>344</v>
      </c>
      <c r="H34" s="32" t="s">
        <v>58</v>
      </c>
      <c r="I34" s="30">
        <v>10</v>
      </c>
      <c r="J34" s="33">
        <v>45</v>
      </c>
      <c r="K34" s="33">
        <v>7</v>
      </c>
      <c r="L34" s="33">
        <v>6</v>
      </c>
      <c r="M34" s="34">
        <f t="shared" si="0"/>
        <v>58</v>
      </c>
      <c r="N34" s="39"/>
      <c r="O34" s="39"/>
    </row>
    <row r="35" spans="1:15" ht="15.75">
      <c r="A35" s="12"/>
      <c r="B35" s="30">
        <v>25</v>
      </c>
      <c r="C35" s="37"/>
      <c r="D35" s="32" t="s">
        <v>390</v>
      </c>
      <c r="E35" s="32" t="s">
        <v>127</v>
      </c>
      <c r="F35" s="32" t="s">
        <v>67</v>
      </c>
      <c r="G35" s="30" t="s">
        <v>344</v>
      </c>
      <c r="H35" s="32" t="s">
        <v>391</v>
      </c>
      <c r="I35" s="30">
        <v>10</v>
      </c>
      <c r="J35" s="33">
        <v>32</v>
      </c>
      <c r="K35" s="33">
        <v>19</v>
      </c>
      <c r="L35" s="33">
        <v>6</v>
      </c>
      <c r="M35" s="34">
        <f t="shared" si="0"/>
        <v>57</v>
      </c>
      <c r="N35" s="39"/>
      <c r="O35" s="39"/>
    </row>
    <row r="36" spans="1:15" ht="15.75">
      <c r="A36" s="12"/>
      <c r="B36" s="36">
        <v>26</v>
      </c>
      <c r="C36" s="37"/>
      <c r="D36" s="32" t="s">
        <v>392</v>
      </c>
      <c r="E36" s="32" t="s">
        <v>31</v>
      </c>
      <c r="F36" s="32" t="s">
        <v>141</v>
      </c>
      <c r="G36" s="30" t="s">
        <v>344</v>
      </c>
      <c r="H36" s="32" t="s">
        <v>387</v>
      </c>
      <c r="I36" s="30">
        <v>10</v>
      </c>
      <c r="J36" s="33">
        <v>47</v>
      </c>
      <c r="K36" s="33">
        <v>4</v>
      </c>
      <c r="L36" s="33">
        <v>6</v>
      </c>
      <c r="M36" s="34">
        <f t="shared" si="0"/>
        <v>57</v>
      </c>
      <c r="N36" s="39"/>
      <c r="O36" s="39"/>
    </row>
    <row r="37" spans="1:15" ht="15.75">
      <c r="A37" s="12"/>
      <c r="B37" s="30">
        <v>27</v>
      </c>
      <c r="C37" s="37"/>
      <c r="D37" s="32" t="s">
        <v>393</v>
      </c>
      <c r="E37" s="32" t="s">
        <v>127</v>
      </c>
      <c r="F37" s="32" t="s">
        <v>394</v>
      </c>
      <c r="G37" s="30" t="s">
        <v>344</v>
      </c>
      <c r="H37" s="32" t="s">
        <v>395</v>
      </c>
      <c r="I37" s="30">
        <v>10</v>
      </c>
      <c r="J37" s="33">
        <v>38</v>
      </c>
      <c r="K37" s="33">
        <v>10</v>
      </c>
      <c r="L37" s="33">
        <v>6</v>
      </c>
      <c r="M37" s="34">
        <f t="shared" si="0"/>
        <v>54</v>
      </c>
      <c r="N37" s="39"/>
      <c r="O37" s="39"/>
    </row>
    <row r="38" spans="1:15" ht="15.75">
      <c r="A38" s="12"/>
      <c r="B38" s="36">
        <v>28</v>
      </c>
      <c r="C38" s="37"/>
      <c r="D38" s="32" t="s">
        <v>396</v>
      </c>
      <c r="E38" s="32" t="s">
        <v>127</v>
      </c>
      <c r="F38" s="32" t="s">
        <v>29</v>
      </c>
      <c r="G38" s="30" t="s">
        <v>344</v>
      </c>
      <c r="H38" s="32" t="s">
        <v>397</v>
      </c>
      <c r="I38" s="30">
        <v>10</v>
      </c>
      <c r="J38" s="33">
        <v>45</v>
      </c>
      <c r="K38" s="33">
        <v>3</v>
      </c>
      <c r="L38" s="33">
        <v>6</v>
      </c>
      <c r="M38" s="34">
        <f t="shared" si="0"/>
        <v>54</v>
      </c>
      <c r="N38" s="39"/>
      <c r="O38" s="39"/>
    </row>
    <row r="39" spans="1:15" ht="15.75">
      <c r="A39" s="12"/>
      <c r="B39" s="30">
        <v>29</v>
      </c>
      <c r="C39" s="37"/>
      <c r="D39" s="32" t="s">
        <v>398</v>
      </c>
      <c r="E39" s="32" t="s">
        <v>399</v>
      </c>
      <c r="F39" s="32" t="s">
        <v>400</v>
      </c>
      <c r="G39" s="30" t="s">
        <v>344</v>
      </c>
      <c r="H39" s="32" t="s">
        <v>401</v>
      </c>
      <c r="I39" s="30">
        <v>10</v>
      </c>
      <c r="J39" s="33">
        <v>47</v>
      </c>
      <c r="K39" s="33">
        <v>6</v>
      </c>
      <c r="L39" s="33">
        <v>0</v>
      </c>
      <c r="M39" s="34">
        <f t="shared" si="0"/>
        <v>53</v>
      </c>
      <c r="N39" s="39"/>
      <c r="O39" s="39"/>
    </row>
    <row r="40" spans="1:15" ht="15.75">
      <c r="A40" s="12"/>
      <c r="B40" s="36">
        <v>30</v>
      </c>
      <c r="C40" s="37"/>
      <c r="D40" s="32" t="s">
        <v>402</v>
      </c>
      <c r="E40" s="32" t="s">
        <v>76</v>
      </c>
      <c r="F40" s="32" t="s">
        <v>177</v>
      </c>
      <c r="G40" s="30" t="s">
        <v>344</v>
      </c>
      <c r="H40" s="32" t="s">
        <v>345</v>
      </c>
      <c r="I40" s="30">
        <v>10</v>
      </c>
      <c r="J40" s="33">
        <v>35</v>
      </c>
      <c r="K40" s="33">
        <v>14</v>
      </c>
      <c r="L40" s="33">
        <v>3</v>
      </c>
      <c r="M40" s="34">
        <f t="shared" si="0"/>
        <v>52</v>
      </c>
      <c r="N40" s="39"/>
      <c r="O40" s="39"/>
    </row>
    <row r="41" spans="1:15" ht="15.75">
      <c r="A41" s="12"/>
      <c r="B41" s="30">
        <v>31</v>
      </c>
      <c r="C41" s="37"/>
      <c r="D41" s="32" t="s">
        <v>403</v>
      </c>
      <c r="E41" s="32" t="s">
        <v>37</v>
      </c>
      <c r="F41" s="32" t="s">
        <v>83</v>
      </c>
      <c r="G41" s="30" t="s">
        <v>344</v>
      </c>
      <c r="H41" s="32" t="s">
        <v>347</v>
      </c>
      <c r="I41" s="30">
        <v>10</v>
      </c>
      <c r="J41" s="33">
        <v>42</v>
      </c>
      <c r="K41" s="33">
        <v>1.5</v>
      </c>
      <c r="L41" s="33">
        <v>8.5</v>
      </c>
      <c r="M41" s="34">
        <f t="shared" si="0"/>
        <v>52</v>
      </c>
      <c r="N41" s="39"/>
      <c r="O41" s="39"/>
    </row>
    <row r="42" spans="1:15" ht="15.75">
      <c r="A42" s="12"/>
      <c r="B42" s="36">
        <v>32</v>
      </c>
      <c r="C42" s="37"/>
      <c r="D42" s="36" t="s">
        <v>404</v>
      </c>
      <c r="E42" s="36" t="s">
        <v>28</v>
      </c>
      <c r="F42" s="36" t="s">
        <v>42</v>
      </c>
      <c r="G42" s="30" t="s">
        <v>344</v>
      </c>
      <c r="H42" s="32" t="s">
        <v>130</v>
      </c>
      <c r="I42" s="30">
        <v>10</v>
      </c>
      <c r="J42" s="33">
        <v>37</v>
      </c>
      <c r="K42" s="33">
        <v>8</v>
      </c>
      <c r="L42" s="33">
        <v>6</v>
      </c>
      <c r="M42" s="34">
        <f t="shared" si="0"/>
        <v>51</v>
      </c>
      <c r="N42" s="39"/>
      <c r="O42" s="39"/>
    </row>
    <row r="43" spans="1:15" ht="15.75">
      <c r="A43" s="12"/>
      <c r="B43" s="30">
        <v>33</v>
      </c>
      <c r="C43" s="37"/>
      <c r="D43" s="32" t="s">
        <v>405</v>
      </c>
      <c r="E43" s="32" t="s">
        <v>31</v>
      </c>
      <c r="F43" s="32" t="s">
        <v>225</v>
      </c>
      <c r="G43" s="30" t="s">
        <v>344</v>
      </c>
      <c r="H43" s="32" t="s">
        <v>345</v>
      </c>
      <c r="I43" s="30">
        <v>10</v>
      </c>
      <c r="J43" s="33">
        <v>42</v>
      </c>
      <c r="K43" s="33">
        <v>6</v>
      </c>
      <c r="L43" s="33">
        <v>3</v>
      </c>
      <c r="M43" s="34">
        <f t="shared" si="0"/>
        <v>51</v>
      </c>
      <c r="N43" s="39"/>
      <c r="O43" s="39"/>
    </row>
    <row r="44" spans="1:15" ht="15.75">
      <c r="A44" s="12"/>
      <c r="B44" s="36">
        <v>34</v>
      </c>
      <c r="C44" s="37"/>
      <c r="D44" s="32" t="s">
        <v>406</v>
      </c>
      <c r="E44" s="32" t="s">
        <v>296</v>
      </c>
      <c r="F44" s="32" t="s">
        <v>150</v>
      </c>
      <c r="G44" s="30" t="s">
        <v>344</v>
      </c>
      <c r="H44" s="32" t="s">
        <v>381</v>
      </c>
      <c r="I44" s="30">
        <v>10</v>
      </c>
      <c r="J44" s="33">
        <v>42</v>
      </c>
      <c r="K44" s="33">
        <v>3</v>
      </c>
      <c r="L44" s="33">
        <v>6</v>
      </c>
      <c r="M44" s="34">
        <f t="shared" si="0"/>
        <v>51</v>
      </c>
      <c r="N44" s="39"/>
      <c r="O44" s="39"/>
    </row>
    <row r="45" spans="1:15" ht="15.75">
      <c r="A45" s="12"/>
      <c r="B45" s="30">
        <v>35</v>
      </c>
      <c r="C45" s="37"/>
      <c r="D45" s="32" t="s">
        <v>407</v>
      </c>
      <c r="E45" s="32" t="s">
        <v>41</v>
      </c>
      <c r="F45" s="32" t="s">
        <v>35</v>
      </c>
      <c r="G45" s="30" t="s">
        <v>344</v>
      </c>
      <c r="H45" s="32" t="s">
        <v>347</v>
      </c>
      <c r="I45" s="30">
        <v>10</v>
      </c>
      <c r="J45" s="33">
        <v>45</v>
      </c>
      <c r="K45" s="33">
        <v>3</v>
      </c>
      <c r="L45" s="33">
        <v>3</v>
      </c>
      <c r="M45" s="34">
        <f t="shared" si="0"/>
        <v>51</v>
      </c>
      <c r="N45" s="39"/>
      <c r="O45" s="39"/>
    </row>
    <row r="46" spans="1:15" ht="15.75">
      <c r="A46" s="12"/>
      <c r="B46" s="36">
        <v>36</v>
      </c>
      <c r="C46" s="37"/>
      <c r="D46" s="32" t="s">
        <v>408</v>
      </c>
      <c r="E46" s="32" t="s">
        <v>196</v>
      </c>
      <c r="F46" s="32" t="s">
        <v>154</v>
      </c>
      <c r="G46" s="30" t="s">
        <v>344</v>
      </c>
      <c r="H46" s="32" t="s">
        <v>409</v>
      </c>
      <c r="I46" s="30">
        <v>10</v>
      </c>
      <c r="J46" s="33">
        <v>37</v>
      </c>
      <c r="K46" s="33">
        <v>5</v>
      </c>
      <c r="L46" s="33">
        <v>9</v>
      </c>
      <c r="M46" s="34">
        <f t="shared" si="0"/>
        <v>51</v>
      </c>
      <c r="N46" s="39"/>
      <c r="O46" s="39"/>
    </row>
    <row r="47" spans="1:15" ht="15.75">
      <c r="A47" s="12"/>
      <c r="B47" s="30">
        <v>37</v>
      </c>
      <c r="C47" s="37"/>
      <c r="D47" s="32" t="s">
        <v>410</v>
      </c>
      <c r="E47" s="32" t="s">
        <v>34</v>
      </c>
      <c r="F47" s="32" t="s">
        <v>87</v>
      </c>
      <c r="G47" s="30" t="s">
        <v>344</v>
      </c>
      <c r="H47" s="32" t="s">
        <v>411</v>
      </c>
      <c r="I47" s="30">
        <v>10</v>
      </c>
      <c r="J47" s="33">
        <v>42</v>
      </c>
      <c r="K47" s="33">
        <v>0</v>
      </c>
      <c r="L47" s="33">
        <v>8</v>
      </c>
      <c r="M47" s="34">
        <f t="shared" si="0"/>
        <v>50</v>
      </c>
      <c r="N47" s="39"/>
      <c r="O47" s="39"/>
    </row>
    <row r="48" spans="1:15" ht="15.75">
      <c r="A48" s="12"/>
      <c r="B48" s="36">
        <v>38</v>
      </c>
      <c r="C48" s="37"/>
      <c r="D48" s="32" t="s">
        <v>412</v>
      </c>
      <c r="E48" s="32" t="s">
        <v>140</v>
      </c>
      <c r="F48" s="32" t="s">
        <v>67</v>
      </c>
      <c r="G48" s="30" t="s">
        <v>344</v>
      </c>
      <c r="H48" s="32" t="s">
        <v>130</v>
      </c>
      <c r="I48" s="30">
        <v>10</v>
      </c>
      <c r="J48" s="33">
        <v>38</v>
      </c>
      <c r="K48" s="33">
        <v>12</v>
      </c>
      <c r="L48" s="33">
        <v>0</v>
      </c>
      <c r="M48" s="34">
        <f t="shared" si="0"/>
        <v>50</v>
      </c>
      <c r="N48" s="39"/>
      <c r="O48" s="39"/>
    </row>
    <row r="49" spans="1:15" ht="15.75">
      <c r="A49" s="12"/>
      <c r="B49" s="30">
        <v>39</v>
      </c>
      <c r="C49" s="37"/>
      <c r="D49" s="32" t="s">
        <v>413</v>
      </c>
      <c r="E49" s="32" t="s">
        <v>79</v>
      </c>
      <c r="F49" s="32" t="s">
        <v>414</v>
      </c>
      <c r="G49" s="30" t="s">
        <v>344</v>
      </c>
      <c r="H49" s="32" t="s">
        <v>377</v>
      </c>
      <c r="I49" s="30">
        <v>10</v>
      </c>
      <c r="J49" s="33">
        <v>38</v>
      </c>
      <c r="K49" s="33">
        <v>5</v>
      </c>
      <c r="L49" s="33">
        <v>6</v>
      </c>
      <c r="M49" s="34">
        <f t="shared" si="0"/>
        <v>49</v>
      </c>
      <c r="N49" s="39"/>
      <c r="O49" s="39"/>
    </row>
    <row r="50" spans="1:15" ht="15.75">
      <c r="A50" s="12"/>
      <c r="B50" s="36">
        <v>40</v>
      </c>
      <c r="C50" s="37"/>
      <c r="D50" s="32" t="s">
        <v>415</v>
      </c>
      <c r="E50" s="32" t="s">
        <v>28</v>
      </c>
      <c r="F50" s="32" t="s">
        <v>29</v>
      </c>
      <c r="G50" s="30" t="s">
        <v>344</v>
      </c>
      <c r="H50" s="32" t="s">
        <v>416</v>
      </c>
      <c r="I50" s="30">
        <v>10</v>
      </c>
      <c r="J50" s="33">
        <v>32</v>
      </c>
      <c r="K50" s="33">
        <v>10</v>
      </c>
      <c r="L50" s="33">
        <v>6</v>
      </c>
      <c r="M50" s="34">
        <f t="shared" si="0"/>
        <v>48</v>
      </c>
      <c r="N50" s="39"/>
      <c r="O50" s="39"/>
    </row>
    <row r="51" spans="1:15" ht="15.75">
      <c r="A51" s="12"/>
      <c r="B51" s="30">
        <v>41</v>
      </c>
      <c r="C51" s="37"/>
      <c r="D51" s="32" t="s">
        <v>417</v>
      </c>
      <c r="E51" s="32" t="s">
        <v>117</v>
      </c>
      <c r="F51" s="32" t="s">
        <v>83</v>
      </c>
      <c r="G51" s="30" t="s">
        <v>344</v>
      </c>
      <c r="H51" s="32" t="s">
        <v>418</v>
      </c>
      <c r="I51" s="30">
        <v>10</v>
      </c>
      <c r="J51" s="33">
        <v>42</v>
      </c>
      <c r="K51" s="33">
        <v>2</v>
      </c>
      <c r="L51" s="33">
        <v>3</v>
      </c>
      <c r="M51" s="34">
        <f t="shared" si="0"/>
        <v>47</v>
      </c>
      <c r="N51" s="39"/>
      <c r="O51" s="39"/>
    </row>
    <row r="52" spans="1:15" ht="15.75">
      <c r="A52" s="12"/>
      <c r="B52" s="36">
        <v>42</v>
      </c>
      <c r="C52" s="37"/>
      <c r="D52" s="32" t="s">
        <v>419</v>
      </c>
      <c r="E52" s="32" t="s">
        <v>420</v>
      </c>
      <c r="F52" s="32" t="s">
        <v>141</v>
      </c>
      <c r="G52" s="30" t="s">
        <v>344</v>
      </c>
      <c r="H52" s="32" t="s">
        <v>421</v>
      </c>
      <c r="I52" s="30">
        <v>10</v>
      </c>
      <c r="J52" s="33">
        <v>34</v>
      </c>
      <c r="K52" s="33">
        <v>6</v>
      </c>
      <c r="L52" s="33">
        <v>6</v>
      </c>
      <c r="M52" s="34">
        <f t="shared" si="0"/>
        <v>46</v>
      </c>
      <c r="N52" s="39"/>
      <c r="O52" s="39"/>
    </row>
    <row r="53" spans="1:15" ht="15.75">
      <c r="A53" s="12"/>
      <c r="B53" s="30">
        <v>43</v>
      </c>
      <c r="C53" s="37"/>
      <c r="D53" s="32" t="s">
        <v>422</v>
      </c>
      <c r="E53" s="32" t="s">
        <v>423</v>
      </c>
      <c r="F53" s="32" t="s">
        <v>424</v>
      </c>
      <c r="G53" s="30" t="s">
        <v>344</v>
      </c>
      <c r="H53" s="32" t="s">
        <v>425</v>
      </c>
      <c r="I53" s="30">
        <v>10</v>
      </c>
      <c r="J53" s="33">
        <v>34</v>
      </c>
      <c r="K53" s="33">
        <v>3</v>
      </c>
      <c r="L53" s="33">
        <v>9</v>
      </c>
      <c r="M53" s="34">
        <f t="shared" si="0"/>
        <v>46</v>
      </c>
      <c r="N53" s="39"/>
      <c r="O53" s="39"/>
    </row>
    <row r="54" spans="1:15" ht="15.75">
      <c r="A54" s="12"/>
      <c r="B54" s="36">
        <v>44</v>
      </c>
      <c r="C54" s="37"/>
      <c r="D54" s="32" t="s">
        <v>426</v>
      </c>
      <c r="E54" s="32" t="s">
        <v>427</v>
      </c>
      <c r="F54" s="32" t="s">
        <v>29</v>
      </c>
      <c r="G54" s="30" t="s">
        <v>344</v>
      </c>
      <c r="H54" s="32" t="s">
        <v>428</v>
      </c>
      <c r="I54" s="30">
        <v>10</v>
      </c>
      <c r="J54" s="33">
        <v>42</v>
      </c>
      <c r="K54" s="33">
        <v>3</v>
      </c>
      <c r="L54" s="33">
        <v>0</v>
      </c>
      <c r="M54" s="34">
        <f t="shared" si="0"/>
        <v>45</v>
      </c>
      <c r="N54" s="39"/>
      <c r="O54" s="39"/>
    </row>
    <row r="55" spans="1:15" ht="15.75">
      <c r="A55" s="12"/>
      <c r="B55" s="30">
        <v>45</v>
      </c>
      <c r="C55" s="37"/>
      <c r="D55" s="32" t="s">
        <v>429</v>
      </c>
      <c r="E55" s="32" t="s">
        <v>28</v>
      </c>
      <c r="F55" s="32" t="s">
        <v>67</v>
      </c>
      <c r="G55" s="30" t="s">
        <v>344</v>
      </c>
      <c r="H55" s="32" t="s">
        <v>430</v>
      </c>
      <c r="I55" s="30">
        <v>10</v>
      </c>
      <c r="J55" s="33">
        <v>38</v>
      </c>
      <c r="K55" s="33">
        <v>0</v>
      </c>
      <c r="L55" s="33">
        <v>6</v>
      </c>
      <c r="M55" s="34">
        <f t="shared" si="0"/>
        <v>44</v>
      </c>
      <c r="N55" s="39"/>
      <c r="O55" s="39"/>
    </row>
    <row r="56" spans="1:15" ht="15.75">
      <c r="A56" s="12"/>
      <c r="B56" s="36">
        <v>46</v>
      </c>
      <c r="C56" s="37"/>
      <c r="D56" s="32" t="s">
        <v>431</v>
      </c>
      <c r="E56" s="32" t="s">
        <v>432</v>
      </c>
      <c r="F56" s="32" t="s">
        <v>90</v>
      </c>
      <c r="G56" s="30" t="s">
        <v>344</v>
      </c>
      <c r="H56" s="32" t="s">
        <v>345</v>
      </c>
      <c r="I56" s="30">
        <v>10</v>
      </c>
      <c r="J56" s="33">
        <v>40</v>
      </c>
      <c r="K56" s="33">
        <v>1</v>
      </c>
      <c r="L56" s="33">
        <v>3</v>
      </c>
      <c r="M56" s="34">
        <f t="shared" si="0"/>
        <v>44</v>
      </c>
      <c r="N56" s="39"/>
      <c r="O56" s="39"/>
    </row>
    <row r="57" spans="1:15" ht="15.75">
      <c r="A57" s="12"/>
      <c r="B57" s="30">
        <v>47</v>
      </c>
      <c r="C57" s="37"/>
      <c r="D57" s="36" t="s">
        <v>433</v>
      </c>
      <c r="E57" s="36" t="s">
        <v>138</v>
      </c>
      <c r="F57" s="36" t="s">
        <v>29</v>
      </c>
      <c r="G57" s="30" t="s">
        <v>344</v>
      </c>
      <c r="H57" s="36" t="s">
        <v>434</v>
      </c>
      <c r="I57" s="30">
        <v>10</v>
      </c>
      <c r="J57" s="33">
        <v>30</v>
      </c>
      <c r="K57" s="33">
        <v>7</v>
      </c>
      <c r="L57" s="33">
        <v>6</v>
      </c>
      <c r="M57" s="34">
        <f t="shared" si="0"/>
        <v>43</v>
      </c>
      <c r="N57" s="39"/>
      <c r="O57" s="39"/>
    </row>
    <row r="58" spans="1:15" ht="15.75">
      <c r="A58" s="12"/>
      <c r="B58" s="36">
        <v>48</v>
      </c>
      <c r="C58" s="37"/>
      <c r="D58" s="32" t="s">
        <v>435</v>
      </c>
      <c r="E58" s="32" t="s">
        <v>436</v>
      </c>
      <c r="F58" s="32" t="s">
        <v>177</v>
      </c>
      <c r="G58" s="30" t="s">
        <v>344</v>
      </c>
      <c r="H58" s="32" t="s">
        <v>347</v>
      </c>
      <c r="I58" s="30">
        <v>10</v>
      </c>
      <c r="J58" s="33">
        <v>35</v>
      </c>
      <c r="K58" s="33">
        <v>5</v>
      </c>
      <c r="L58" s="33">
        <v>3</v>
      </c>
      <c r="M58" s="34">
        <f t="shared" si="0"/>
        <v>43</v>
      </c>
      <c r="N58" s="39"/>
      <c r="O58" s="39"/>
    </row>
    <row r="59" spans="1:15" ht="15.75">
      <c r="A59" s="12"/>
      <c r="B59" s="30">
        <v>49</v>
      </c>
      <c r="C59" s="37"/>
      <c r="D59" s="32" t="s">
        <v>437</v>
      </c>
      <c r="E59" s="32" t="s">
        <v>28</v>
      </c>
      <c r="F59" s="32" t="s">
        <v>141</v>
      </c>
      <c r="G59" s="30" t="s">
        <v>344</v>
      </c>
      <c r="H59" s="32" t="s">
        <v>438</v>
      </c>
      <c r="I59" s="30">
        <v>10</v>
      </c>
      <c r="J59" s="33">
        <v>33</v>
      </c>
      <c r="K59" s="33">
        <v>4</v>
      </c>
      <c r="L59" s="33">
        <v>6</v>
      </c>
      <c r="M59" s="34">
        <f t="shared" si="0"/>
        <v>43</v>
      </c>
      <c r="N59" s="39"/>
      <c r="O59" s="39"/>
    </row>
    <row r="60" spans="1:15" ht="15.75">
      <c r="A60" s="12"/>
      <c r="B60" s="36">
        <v>50</v>
      </c>
      <c r="C60" s="37"/>
      <c r="D60" s="32" t="s">
        <v>439</v>
      </c>
      <c r="E60" s="32" t="s">
        <v>143</v>
      </c>
      <c r="F60" s="32" t="s">
        <v>35</v>
      </c>
      <c r="G60" s="30" t="s">
        <v>344</v>
      </c>
      <c r="H60" s="32" t="s">
        <v>347</v>
      </c>
      <c r="I60" s="30">
        <v>10</v>
      </c>
      <c r="J60" s="33">
        <v>42</v>
      </c>
      <c r="K60" s="33">
        <v>0</v>
      </c>
      <c r="L60" s="33">
        <v>0</v>
      </c>
      <c r="M60" s="34">
        <f t="shared" si="0"/>
        <v>42</v>
      </c>
      <c r="N60" s="39"/>
      <c r="O60" s="39"/>
    </row>
    <row r="61" spans="1:15" ht="15.75">
      <c r="A61" s="12"/>
      <c r="B61" s="30">
        <v>51</v>
      </c>
      <c r="C61" s="37"/>
      <c r="D61" s="32" t="s">
        <v>440</v>
      </c>
      <c r="E61" s="32" t="s">
        <v>441</v>
      </c>
      <c r="F61" s="32" t="s">
        <v>225</v>
      </c>
      <c r="G61" s="30" t="s">
        <v>344</v>
      </c>
      <c r="H61" s="32" t="s">
        <v>363</v>
      </c>
      <c r="I61" s="30">
        <v>10</v>
      </c>
      <c r="J61" s="33">
        <v>37</v>
      </c>
      <c r="K61" s="33">
        <v>2</v>
      </c>
      <c r="L61" s="33">
        <v>3</v>
      </c>
      <c r="M61" s="34">
        <f t="shared" si="0"/>
        <v>42</v>
      </c>
      <c r="N61" s="39"/>
      <c r="O61" s="39"/>
    </row>
    <row r="62" spans="1:15" ht="15.75">
      <c r="A62" s="12"/>
      <c r="B62" s="36">
        <v>52</v>
      </c>
      <c r="C62" s="37"/>
      <c r="D62" s="32" t="s">
        <v>442</v>
      </c>
      <c r="E62" s="32" t="s">
        <v>45</v>
      </c>
      <c r="F62" s="32" t="s">
        <v>67</v>
      </c>
      <c r="G62" s="30" t="s">
        <v>344</v>
      </c>
      <c r="H62" s="32" t="s">
        <v>375</v>
      </c>
      <c r="I62" s="30">
        <v>10</v>
      </c>
      <c r="J62" s="33">
        <v>34</v>
      </c>
      <c r="K62" s="33">
        <v>4</v>
      </c>
      <c r="L62" s="33">
        <v>3</v>
      </c>
      <c r="M62" s="34">
        <f t="shared" si="0"/>
        <v>41</v>
      </c>
      <c r="N62" s="39"/>
      <c r="O62" s="39"/>
    </row>
    <row r="63" spans="1:15" ht="15.75">
      <c r="A63" s="12"/>
      <c r="B63" s="30">
        <v>53</v>
      </c>
      <c r="C63" s="37"/>
      <c r="D63" s="36" t="s">
        <v>443</v>
      </c>
      <c r="E63" s="36" t="s">
        <v>444</v>
      </c>
      <c r="F63" s="36" t="s">
        <v>67</v>
      </c>
      <c r="G63" s="30" t="s">
        <v>344</v>
      </c>
      <c r="H63" s="36" t="s">
        <v>445</v>
      </c>
      <c r="I63" s="30">
        <v>10</v>
      </c>
      <c r="J63" s="33">
        <v>30</v>
      </c>
      <c r="K63" s="33">
        <v>10</v>
      </c>
      <c r="L63" s="33">
        <v>0</v>
      </c>
      <c r="M63" s="34">
        <f t="shared" si="0"/>
        <v>40</v>
      </c>
      <c r="N63" s="39"/>
      <c r="O63" s="39"/>
    </row>
    <row r="64" spans="1:15" ht="15.75">
      <c r="A64" s="12"/>
      <c r="B64" s="36">
        <v>54</v>
      </c>
      <c r="C64" s="37"/>
      <c r="D64" s="32" t="s">
        <v>446</v>
      </c>
      <c r="E64" s="32" t="s">
        <v>76</v>
      </c>
      <c r="F64" s="32" t="s">
        <v>141</v>
      </c>
      <c r="G64" s="30" t="s">
        <v>344</v>
      </c>
      <c r="H64" s="32" t="s">
        <v>369</v>
      </c>
      <c r="I64" s="30">
        <v>10</v>
      </c>
      <c r="J64" s="33">
        <v>31</v>
      </c>
      <c r="K64" s="33">
        <v>3</v>
      </c>
      <c r="L64" s="33">
        <v>6</v>
      </c>
      <c r="M64" s="34">
        <f t="shared" si="0"/>
        <v>40</v>
      </c>
      <c r="N64" s="39"/>
      <c r="O64" s="39"/>
    </row>
    <row r="65" spans="1:15" ht="15.75">
      <c r="A65" s="12"/>
      <c r="B65" s="30">
        <v>55</v>
      </c>
      <c r="C65" s="37"/>
      <c r="D65" s="32" t="s">
        <v>447</v>
      </c>
      <c r="E65" s="32" t="s">
        <v>79</v>
      </c>
      <c r="F65" s="32" t="s">
        <v>67</v>
      </c>
      <c r="G65" s="30" t="s">
        <v>344</v>
      </c>
      <c r="H65" s="32" t="s">
        <v>448</v>
      </c>
      <c r="I65" s="30">
        <v>10</v>
      </c>
      <c r="J65" s="33">
        <v>26</v>
      </c>
      <c r="K65" s="33">
        <v>11</v>
      </c>
      <c r="L65" s="33">
        <v>3</v>
      </c>
      <c r="M65" s="34">
        <f t="shared" si="0"/>
        <v>40</v>
      </c>
      <c r="N65" s="39"/>
      <c r="O65" s="39"/>
    </row>
    <row r="66" spans="1:15" ht="15.75">
      <c r="A66" s="12"/>
      <c r="B66" s="36">
        <v>56</v>
      </c>
      <c r="C66" s="37"/>
      <c r="D66" s="32" t="s">
        <v>449</v>
      </c>
      <c r="E66" s="32" t="s">
        <v>196</v>
      </c>
      <c r="F66" s="32" t="s">
        <v>450</v>
      </c>
      <c r="G66" s="30" t="s">
        <v>344</v>
      </c>
      <c r="H66" s="32" t="s">
        <v>451</v>
      </c>
      <c r="I66" s="30">
        <v>10</v>
      </c>
      <c r="J66" s="33">
        <v>31</v>
      </c>
      <c r="K66" s="33">
        <v>5</v>
      </c>
      <c r="L66" s="33">
        <v>3</v>
      </c>
      <c r="M66" s="34">
        <f t="shared" si="0"/>
        <v>39</v>
      </c>
      <c r="N66" s="39"/>
      <c r="O66" s="39"/>
    </row>
    <row r="67" spans="1:15" ht="15.75">
      <c r="A67" s="12"/>
      <c r="B67" s="30">
        <v>57</v>
      </c>
      <c r="C67" s="37"/>
      <c r="D67" s="32" t="s">
        <v>452</v>
      </c>
      <c r="E67" s="32" t="s">
        <v>76</v>
      </c>
      <c r="F67" s="32" t="s">
        <v>74</v>
      </c>
      <c r="G67" s="30" t="s">
        <v>344</v>
      </c>
      <c r="H67" s="32" t="s">
        <v>389</v>
      </c>
      <c r="I67" s="30">
        <v>10</v>
      </c>
      <c r="J67" s="33">
        <v>29</v>
      </c>
      <c r="K67" s="33">
        <v>3</v>
      </c>
      <c r="L67" s="33">
        <v>6</v>
      </c>
      <c r="M67" s="34">
        <f t="shared" si="0"/>
        <v>38</v>
      </c>
      <c r="N67" s="39"/>
      <c r="O67" s="39"/>
    </row>
    <row r="68" spans="1:15" ht="15.75">
      <c r="A68" s="12"/>
      <c r="B68" s="36">
        <v>58</v>
      </c>
      <c r="C68" s="37"/>
      <c r="D68" s="32" t="s">
        <v>453</v>
      </c>
      <c r="E68" s="32" t="s">
        <v>454</v>
      </c>
      <c r="F68" s="32" t="s">
        <v>42</v>
      </c>
      <c r="G68" s="30" t="s">
        <v>344</v>
      </c>
      <c r="H68" s="32" t="s">
        <v>347</v>
      </c>
      <c r="I68" s="30">
        <v>10</v>
      </c>
      <c r="J68" s="33">
        <v>28</v>
      </c>
      <c r="K68" s="33">
        <v>6</v>
      </c>
      <c r="L68" s="33">
        <v>3</v>
      </c>
      <c r="M68" s="34">
        <f t="shared" si="0"/>
        <v>37</v>
      </c>
      <c r="N68" s="39"/>
      <c r="O68" s="39"/>
    </row>
    <row r="69" spans="1:15" ht="15.75">
      <c r="A69" s="12"/>
      <c r="B69" s="30">
        <v>59</v>
      </c>
      <c r="C69" s="37"/>
      <c r="D69" s="32" t="s">
        <v>455</v>
      </c>
      <c r="E69" s="32" t="s">
        <v>69</v>
      </c>
      <c r="F69" s="32" t="s">
        <v>83</v>
      </c>
      <c r="G69" s="30" t="s">
        <v>344</v>
      </c>
      <c r="H69" s="32" t="s">
        <v>425</v>
      </c>
      <c r="I69" s="30">
        <v>10</v>
      </c>
      <c r="J69" s="33">
        <v>28</v>
      </c>
      <c r="K69" s="33">
        <v>3</v>
      </c>
      <c r="L69" s="33">
        <v>6</v>
      </c>
      <c r="M69" s="34">
        <f t="shared" si="0"/>
        <v>37</v>
      </c>
      <c r="N69" s="39"/>
      <c r="O69" s="39"/>
    </row>
    <row r="70" spans="1:15" ht="15.75">
      <c r="A70" s="12"/>
      <c r="B70" s="36">
        <v>60</v>
      </c>
      <c r="C70" s="37"/>
      <c r="D70" s="36" t="s">
        <v>456</v>
      </c>
      <c r="E70" s="36" t="s">
        <v>31</v>
      </c>
      <c r="F70" s="36" t="s">
        <v>177</v>
      </c>
      <c r="G70" s="30" t="s">
        <v>344</v>
      </c>
      <c r="H70" s="36" t="s">
        <v>387</v>
      </c>
      <c r="I70" s="30">
        <v>10</v>
      </c>
      <c r="J70" s="33">
        <v>29</v>
      </c>
      <c r="K70" s="33">
        <v>7</v>
      </c>
      <c r="L70" s="33">
        <v>0</v>
      </c>
      <c r="M70" s="34">
        <f t="shared" si="0"/>
        <v>36</v>
      </c>
      <c r="N70" s="39"/>
      <c r="O70" s="39"/>
    </row>
    <row r="71" spans="1:15" ht="15.75">
      <c r="A71" s="12"/>
      <c r="B71" s="30">
        <v>61</v>
      </c>
      <c r="C71" s="37"/>
      <c r="D71" s="32" t="s">
        <v>457</v>
      </c>
      <c r="E71" s="32" t="s">
        <v>162</v>
      </c>
      <c r="F71" s="32" t="s">
        <v>257</v>
      </c>
      <c r="G71" s="30" t="s">
        <v>344</v>
      </c>
      <c r="H71" s="32" t="s">
        <v>458</v>
      </c>
      <c r="I71" s="30">
        <v>10</v>
      </c>
      <c r="J71" s="33">
        <v>30</v>
      </c>
      <c r="K71" s="33">
        <v>3</v>
      </c>
      <c r="L71" s="33">
        <v>3</v>
      </c>
      <c r="M71" s="34">
        <f t="shared" si="0"/>
        <v>36</v>
      </c>
      <c r="N71" s="39"/>
      <c r="O71" s="39"/>
    </row>
    <row r="72" spans="1:15" ht="15.75">
      <c r="A72" s="12"/>
      <c r="B72" s="36">
        <v>62</v>
      </c>
      <c r="C72" s="37"/>
      <c r="D72" s="32" t="s">
        <v>459</v>
      </c>
      <c r="E72" s="32" t="s">
        <v>65</v>
      </c>
      <c r="F72" s="32" t="s">
        <v>67</v>
      </c>
      <c r="G72" s="30" t="s">
        <v>344</v>
      </c>
      <c r="H72" s="32" t="s">
        <v>401</v>
      </c>
      <c r="I72" s="30">
        <v>10</v>
      </c>
      <c r="J72" s="33">
        <v>9</v>
      </c>
      <c r="K72" s="33">
        <v>17</v>
      </c>
      <c r="L72" s="33">
        <v>9</v>
      </c>
      <c r="M72" s="34">
        <f t="shared" si="0"/>
        <v>35</v>
      </c>
      <c r="N72" s="39"/>
      <c r="O72" s="39"/>
    </row>
    <row r="73" spans="1:15" ht="15.75">
      <c r="A73" s="12"/>
      <c r="B73" s="30">
        <v>63</v>
      </c>
      <c r="C73" s="37"/>
      <c r="D73" s="32" t="s">
        <v>460</v>
      </c>
      <c r="E73" s="32" t="s">
        <v>40</v>
      </c>
      <c r="F73" s="32" t="s">
        <v>77</v>
      </c>
      <c r="G73" s="30" t="s">
        <v>344</v>
      </c>
      <c r="H73" s="32" t="s">
        <v>401</v>
      </c>
      <c r="I73" s="30">
        <v>10</v>
      </c>
      <c r="J73" s="33">
        <v>31</v>
      </c>
      <c r="K73" s="33">
        <v>1</v>
      </c>
      <c r="L73" s="33">
        <v>3</v>
      </c>
      <c r="M73" s="34">
        <f t="shared" si="0"/>
        <v>35</v>
      </c>
      <c r="N73" s="39"/>
      <c r="O73" s="39"/>
    </row>
    <row r="74" spans="1:15" ht="15.75">
      <c r="A74" s="12"/>
      <c r="B74" s="36">
        <v>64</v>
      </c>
      <c r="C74" s="37"/>
      <c r="D74" s="32" t="s">
        <v>461</v>
      </c>
      <c r="E74" s="32" t="s">
        <v>40</v>
      </c>
      <c r="F74" s="32" t="s">
        <v>42</v>
      </c>
      <c r="G74" s="30" t="s">
        <v>344</v>
      </c>
      <c r="H74" s="32" t="s">
        <v>462</v>
      </c>
      <c r="I74" s="30">
        <v>10</v>
      </c>
      <c r="J74" s="33">
        <v>19</v>
      </c>
      <c r="K74" s="33">
        <v>7</v>
      </c>
      <c r="L74" s="33">
        <v>9</v>
      </c>
      <c r="M74" s="34">
        <f t="shared" si="0"/>
        <v>35</v>
      </c>
      <c r="N74" s="39"/>
      <c r="O74" s="39"/>
    </row>
    <row r="75" spans="1:15" ht="15.75">
      <c r="A75" s="12"/>
      <c r="B75" s="30">
        <v>65</v>
      </c>
      <c r="C75" s="37"/>
      <c r="D75" s="32" t="s">
        <v>463</v>
      </c>
      <c r="E75" s="32" t="s">
        <v>140</v>
      </c>
      <c r="F75" s="32" t="s">
        <v>42</v>
      </c>
      <c r="G75" s="30" t="s">
        <v>344</v>
      </c>
      <c r="H75" s="32" t="s">
        <v>347</v>
      </c>
      <c r="I75" s="30">
        <v>10</v>
      </c>
      <c r="J75" s="33">
        <v>24</v>
      </c>
      <c r="K75" s="33">
        <v>3</v>
      </c>
      <c r="L75" s="33">
        <v>8</v>
      </c>
      <c r="M75" s="34">
        <f t="shared" si="0"/>
        <v>35</v>
      </c>
      <c r="N75" s="39"/>
      <c r="O75" s="39"/>
    </row>
    <row r="76" spans="1:15" ht="15.75">
      <c r="A76" s="12"/>
      <c r="B76" s="36">
        <v>66</v>
      </c>
      <c r="C76" s="37"/>
      <c r="D76" s="36" t="s">
        <v>464</v>
      </c>
      <c r="E76" s="36" t="s">
        <v>127</v>
      </c>
      <c r="F76" s="36" t="s">
        <v>35</v>
      </c>
      <c r="G76" s="30" t="s">
        <v>344</v>
      </c>
      <c r="H76" s="32" t="s">
        <v>352</v>
      </c>
      <c r="I76" s="30">
        <v>10</v>
      </c>
      <c r="J76" s="33">
        <v>22</v>
      </c>
      <c r="K76" s="33">
        <v>10</v>
      </c>
      <c r="L76" s="33">
        <v>3</v>
      </c>
      <c r="M76" s="34">
        <f aca="true" t="shared" si="1" ref="M76:M128">J76+K76+L76</f>
        <v>35</v>
      </c>
      <c r="N76" s="39"/>
      <c r="O76" s="39"/>
    </row>
    <row r="77" spans="1:15" ht="15.75">
      <c r="A77" s="12"/>
      <c r="B77" s="30">
        <v>67</v>
      </c>
      <c r="C77" s="37"/>
      <c r="D77" s="32" t="s">
        <v>465</v>
      </c>
      <c r="E77" s="32" t="s">
        <v>466</v>
      </c>
      <c r="F77" s="32" t="s">
        <v>42</v>
      </c>
      <c r="G77" s="30" t="s">
        <v>344</v>
      </c>
      <c r="H77" s="32" t="s">
        <v>467</v>
      </c>
      <c r="I77" s="30">
        <v>10</v>
      </c>
      <c r="J77" s="33">
        <v>29</v>
      </c>
      <c r="K77" s="33">
        <v>3</v>
      </c>
      <c r="L77" s="33">
        <v>3</v>
      </c>
      <c r="M77" s="34">
        <f t="shared" si="1"/>
        <v>35</v>
      </c>
      <c r="N77" s="39"/>
      <c r="O77" s="39"/>
    </row>
    <row r="78" spans="1:15" ht="15.75">
      <c r="A78" s="12"/>
      <c r="B78" s="36">
        <v>68</v>
      </c>
      <c r="C78" s="37"/>
      <c r="D78" s="32" t="s">
        <v>468</v>
      </c>
      <c r="E78" s="32" t="s">
        <v>117</v>
      </c>
      <c r="F78" s="32" t="s">
        <v>87</v>
      </c>
      <c r="G78" s="30" t="s">
        <v>344</v>
      </c>
      <c r="H78" s="32" t="s">
        <v>373</v>
      </c>
      <c r="I78" s="30">
        <v>10</v>
      </c>
      <c r="J78" s="33">
        <v>34</v>
      </c>
      <c r="K78" s="33">
        <v>0</v>
      </c>
      <c r="L78" s="33">
        <v>0</v>
      </c>
      <c r="M78" s="34">
        <f t="shared" si="1"/>
        <v>34</v>
      </c>
      <c r="N78" s="39"/>
      <c r="O78" s="39"/>
    </row>
    <row r="79" spans="1:15" ht="15.75">
      <c r="A79" s="12"/>
      <c r="B79" s="30">
        <v>69</v>
      </c>
      <c r="C79" s="37"/>
      <c r="D79" s="36" t="s">
        <v>469</v>
      </c>
      <c r="E79" s="36" t="s">
        <v>107</v>
      </c>
      <c r="F79" s="36" t="s">
        <v>470</v>
      </c>
      <c r="G79" s="30" t="s">
        <v>344</v>
      </c>
      <c r="H79" s="32" t="s">
        <v>389</v>
      </c>
      <c r="I79" s="30">
        <v>10</v>
      </c>
      <c r="J79" s="33">
        <v>31</v>
      </c>
      <c r="K79" s="33">
        <v>0</v>
      </c>
      <c r="L79" s="33">
        <v>3</v>
      </c>
      <c r="M79" s="34">
        <f t="shared" si="1"/>
        <v>34</v>
      </c>
      <c r="N79" s="39"/>
      <c r="O79" s="39"/>
    </row>
    <row r="80" spans="1:15" ht="15.75">
      <c r="A80" s="12"/>
      <c r="B80" s="36">
        <v>70</v>
      </c>
      <c r="C80" s="37"/>
      <c r="D80" s="32" t="s">
        <v>471</v>
      </c>
      <c r="E80" s="32" t="s">
        <v>472</v>
      </c>
      <c r="F80" s="32" t="s">
        <v>90</v>
      </c>
      <c r="G80" s="30" t="s">
        <v>344</v>
      </c>
      <c r="H80" s="32" t="s">
        <v>411</v>
      </c>
      <c r="I80" s="30">
        <v>10</v>
      </c>
      <c r="J80" s="33">
        <v>25</v>
      </c>
      <c r="K80" s="33">
        <v>3</v>
      </c>
      <c r="L80" s="33">
        <v>6</v>
      </c>
      <c r="M80" s="34">
        <f t="shared" si="1"/>
        <v>34</v>
      </c>
      <c r="N80" s="39"/>
      <c r="O80" s="39"/>
    </row>
    <row r="81" spans="1:15" ht="15.75">
      <c r="A81" s="12"/>
      <c r="B81" s="30">
        <v>71</v>
      </c>
      <c r="C81" s="37"/>
      <c r="D81" s="32" t="s">
        <v>473</v>
      </c>
      <c r="E81" s="32" t="s">
        <v>76</v>
      </c>
      <c r="F81" s="32" t="s">
        <v>180</v>
      </c>
      <c r="G81" s="30" t="s">
        <v>344</v>
      </c>
      <c r="H81" s="32" t="s">
        <v>430</v>
      </c>
      <c r="I81" s="30">
        <v>10</v>
      </c>
      <c r="J81" s="33">
        <v>22</v>
      </c>
      <c r="K81" s="33">
        <v>8</v>
      </c>
      <c r="L81" s="33">
        <v>3</v>
      </c>
      <c r="M81" s="34">
        <f t="shared" si="1"/>
        <v>33</v>
      </c>
      <c r="N81" s="39"/>
      <c r="O81" s="39"/>
    </row>
    <row r="82" spans="1:15" ht="15.75">
      <c r="A82" s="12"/>
      <c r="B82" s="36">
        <v>72</v>
      </c>
      <c r="C82" s="37"/>
      <c r="D82" s="32" t="s">
        <v>474</v>
      </c>
      <c r="E82" s="32" t="s">
        <v>107</v>
      </c>
      <c r="F82" s="32" t="s">
        <v>301</v>
      </c>
      <c r="G82" s="30" t="s">
        <v>344</v>
      </c>
      <c r="H82" s="32" t="s">
        <v>189</v>
      </c>
      <c r="I82" s="30">
        <v>10</v>
      </c>
      <c r="J82" s="33">
        <v>24</v>
      </c>
      <c r="K82" s="33">
        <v>3</v>
      </c>
      <c r="L82" s="33">
        <v>5</v>
      </c>
      <c r="M82" s="34">
        <f t="shared" si="1"/>
        <v>32</v>
      </c>
      <c r="N82" s="39"/>
      <c r="O82" s="39"/>
    </row>
    <row r="83" spans="1:15" ht="15.75">
      <c r="A83" s="12"/>
      <c r="B83" s="30">
        <v>73</v>
      </c>
      <c r="C83" s="37"/>
      <c r="D83" s="32" t="s">
        <v>475</v>
      </c>
      <c r="E83" s="32" t="s">
        <v>28</v>
      </c>
      <c r="F83" s="32" t="s">
        <v>29</v>
      </c>
      <c r="G83" s="30" t="s">
        <v>344</v>
      </c>
      <c r="H83" s="32" t="s">
        <v>416</v>
      </c>
      <c r="I83" s="30">
        <v>10</v>
      </c>
      <c r="J83" s="33">
        <v>26</v>
      </c>
      <c r="K83" s="33">
        <v>3</v>
      </c>
      <c r="L83" s="33">
        <v>3</v>
      </c>
      <c r="M83" s="34">
        <f t="shared" si="1"/>
        <v>32</v>
      </c>
      <c r="N83" s="39"/>
      <c r="O83" s="39"/>
    </row>
    <row r="84" spans="1:15" ht="15.75">
      <c r="A84" s="12"/>
      <c r="B84" s="36">
        <v>74</v>
      </c>
      <c r="C84" s="37"/>
      <c r="D84" s="36" t="s">
        <v>476</v>
      </c>
      <c r="E84" s="36" t="s">
        <v>294</v>
      </c>
      <c r="F84" s="36" t="s">
        <v>80</v>
      </c>
      <c r="G84" s="30" t="s">
        <v>344</v>
      </c>
      <c r="H84" s="36" t="s">
        <v>477</v>
      </c>
      <c r="I84" s="30">
        <v>10</v>
      </c>
      <c r="J84" s="33">
        <v>22</v>
      </c>
      <c r="K84" s="33">
        <v>1</v>
      </c>
      <c r="L84" s="33">
        <v>9</v>
      </c>
      <c r="M84" s="34">
        <f t="shared" si="1"/>
        <v>32</v>
      </c>
      <c r="N84" s="39"/>
      <c r="O84" s="39"/>
    </row>
    <row r="85" spans="1:15" ht="15.75">
      <c r="A85" s="12"/>
      <c r="B85" s="30">
        <v>75</v>
      </c>
      <c r="C85" s="37"/>
      <c r="D85" s="32" t="s">
        <v>478</v>
      </c>
      <c r="E85" s="32" t="s">
        <v>479</v>
      </c>
      <c r="F85" s="32" t="s">
        <v>46</v>
      </c>
      <c r="G85" s="30" t="s">
        <v>344</v>
      </c>
      <c r="H85" s="32" t="s">
        <v>480</v>
      </c>
      <c r="I85" s="30">
        <v>10</v>
      </c>
      <c r="J85" s="33">
        <v>26</v>
      </c>
      <c r="K85" s="33">
        <v>3</v>
      </c>
      <c r="L85" s="33">
        <v>3</v>
      </c>
      <c r="M85" s="34">
        <f t="shared" si="1"/>
        <v>32</v>
      </c>
      <c r="N85" s="39"/>
      <c r="O85" s="39"/>
    </row>
    <row r="86" spans="1:15" ht="15.75">
      <c r="A86" s="12"/>
      <c r="B86" s="36">
        <v>76</v>
      </c>
      <c r="C86" s="37"/>
      <c r="D86" s="32" t="s">
        <v>481</v>
      </c>
      <c r="E86" s="32" t="s">
        <v>127</v>
      </c>
      <c r="F86" s="32" t="s">
        <v>83</v>
      </c>
      <c r="G86" s="30" t="s">
        <v>344</v>
      </c>
      <c r="H86" s="32" t="s">
        <v>482</v>
      </c>
      <c r="I86" s="30">
        <v>10</v>
      </c>
      <c r="J86" s="33">
        <v>22</v>
      </c>
      <c r="K86" s="33">
        <v>4</v>
      </c>
      <c r="L86" s="33">
        <v>6</v>
      </c>
      <c r="M86" s="34">
        <f t="shared" si="1"/>
        <v>32</v>
      </c>
      <c r="N86" s="39"/>
      <c r="O86" s="39"/>
    </row>
    <row r="87" spans="1:15" ht="15.75">
      <c r="A87" s="12"/>
      <c r="B87" s="30">
        <v>77</v>
      </c>
      <c r="C87" s="37"/>
      <c r="D87" s="32" t="s">
        <v>483</v>
      </c>
      <c r="E87" s="32" t="s">
        <v>65</v>
      </c>
      <c r="F87" s="32" t="s">
        <v>141</v>
      </c>
      <c r="G87" s="30" t="s">
        <v>344</v>
      </c>
      <c r="H87" s="32" t="s">
        <v>484</v>
      </c>
      <c r="I87" s="30">
        <v>10</v>
      </c>
      <c r="J87" s="33">
        <v>24</v>
      </c>
      <c r="K87" s="33">
        <v>7</v>
      </c>
      <c r="L87" s="33">
        <v>0</v>
      </c>
      <c r="M87" s="34">
        <f t="shared" si="1"/>
        <v>31</v>
      </c>
      <c r="N87" s="39"/>
      <c r="O87" s="39"/>
    </row>
    <row r="88" spans="1:15" ht="15.75">
      <c r="A88" s="12"/>
      <c r="B88" s="36">
        <v>78</v>
      </c>
      <c r="C88" s="37"/>
      <c r="D88" s="32" t="s">
        <v>485</v>
      </c>
      <c r="E88" s="32" t="s">
        <v>127</v>
      </c>
      <c r="F88" s="32" t="s">
        <v>380</v>
      </c>
      <c r="G88" s="30" t="s">
        <v>344</v>
      </c>
      <c r="H88" s="32" t="s">
        <v>467</v>
      </c>
      <c r="I88" s="30">
        <v>10</v>
      </c>
      <c r="J88" s="33">
        <v>24</v>
      </c>
      <c r="K88" s="33">
        <v>3</v>
      </c>
      <c r="L88" s="33">
        <v>3</v>
      </c>
      <c r="M88" s="34">
        <f t="shared" si="1"/>
        <v>30</v>
      </c>
      <c r="N88" s="39"/>
      <c r="O88" s="39"/>
    </row>
    <row r="89" spans="1:15" ht="15.75">
      <c r="A89" s="12"/>
      <c r="B89" s="30">
        <v>79</v>
      </c>
      <c r="C89" s="37"/>
      <c r="D89" s="32" t="s">
        <v>486</v>
      </c>
      <c r="E89" s="32" t="s">
        <v>65</v>
      </c>
      <c r="F89" s="32" t="s">
        <v>67</v>
      </c>
      <c r="G89" s="30" t="s">
        <v>344</v>
      </c>
      <c r="H89" s="32" t="s">
        <v>487</v>
      </c>
      <c r="I89" s="30">
        <v>10</v>
      </c>
      <c r="J89" s="33">
        <v>22</v>
      </c>
      <c r="K89" s="33">
        <v>5</v>
      </c>
      <c r="L89" s="33">
        <v>3</v>
      </c>
      <c r="M89" s="34">
        <f t="shared" si="1"/>
        <v>30</v>
      </c>
      <c r="N89" s="39"/>
      <c r="O89" s="39"/>
    </row>
    <row r="90" spans="1:15" ht="15.75">
      <c r="A90" s="12"/>
      <c r="B90" s="36">
        <v>80</v>
      </c>
      <c r="C90" s="37"/>
      <c r="D90" s="32" t="s">
        <v>488</v>
      </c>
      <c r="E90" s="32" t="s">
        <v>489</v>
      </c>
      <c r="F90" s="32" t="s">
        <v>29</v>
      </c>
      <c r="G90" s="30" t="s">
        <v>344</v>
      </c>
      <c r="H90" s="32" t="s">
        <v>347</v>
      </c>
      <c r="I90" s="30">
        <v>10</v>
      </c>
      <c r="J90" s="33">
        <v>21</v>
      </c>
      <c r="K90" s="33">
        <v>3</v>
      </c>
      <c r="L90" s="33">
        <v>6</v>
      </c>
      <c r="M90" s="34">
        <f t="shared" si="1"/>
        <v>30</v>
      </c>
      <c r="N90" s="39"/>
      <c r="O90" s="39"/>
    </row>
    <row r="91" spans="1:15" ht="15.75">
      <c r="A91" s="12"/>
      <c r="B91" s="30">
        <v>81</v>
      </c>
      <c r="C91" s="37"/>
      <c r="D91" s="32" t="s">
        <v>490</v>
      </c>
      <c r="E91" s="32" t="s">
        <v>28</v>
      </c>
      <c r="F91" s="32" t="s">
        <v>150</v>
      </c>
      <c r="G91" s="30" t="s">
        <v>344</v>
      </c>
      <c r="H91" s="32" t="s">
        <v>451</v>
      </c>
      <c r="I91" s="30">
        <v>10</v>
      </c>
      <c r="J91" s="33">
        <v>22</v>
      </c>
      <c r="K91" s="33">
        <v>5</v>
      </c>
      <c r="L91" s="33">
        <v>3</v>
      </c>
      <c r="M91" s="34">
        <f t="shared" si="1"/>
        <v>30</v>
      </c>
      <c r="N91" s="39"/>
      <c r="O91" s="39"/>
    </row>
    <row r="92" spans="1:15" ht="15.75">
      <c r="A92" s="12"/>
      <c r="B92" s="36">
        <v>82</v>
      </c>
      <c r="C92" s="37"/>
      <c r="D92" s="32" t="s">
        <v>491</v>
      </c>
      <c r="E92" s="32" t="s">
        <v>41</v>
      </c>
      <c r="F92" s="32" t="s">
        <v>67</v>
      </c>
      <c r="G92" s="30" t="s">
        <v>344</v>
      </c>
      <c r="H92" s="32" t="s">
        <v>492</v>
      </c>
      <c r="I92" s="30">
        <v>10</v>
      </c>
      <c r="J92" s="33">
        <v>24</v>
      </c>
      <c r="K92" s="33">
        <v>2</v>
      </c>
      <c r="L92" s="33">
        <v>3</v>
      </c>
      <c r="M92" s="34">
        <f t="shared" si="1"/>
        <v>29</v>
      </c>
      <c r="N92" s="39"/>
      <c r="O92" s="39"/>
    </row>
    <row r="93" spans="1:15" ht="15.75">
      <c r="A93" s="12"/>
      <c r="B93" s="30">
        <v>83</v>
      </c>
      <c r="C93" s="37"/>
      <c r="D93" s="32" t="s">
        <v>493</v>
      </c>
      <c r="E93" s="32" t="s">
        <v>28</v>
      </c>
      <c r="F93" s="32" t="s">
        <v>414</v>
      </c>
      <c r="G93" s="30" t="s">
        <v>344</v>
      </c>
      <c r="H93" s="32" t="s">
        <v>484</v>
      </c>
      <c r="I93" s="30">
        <v>10</v>
      </c>
      <c r="J93" s="33">
        <v>19</v>
      </c>
      <c r="K93" s="33">
        <v>4</v>
      </c>
      <c r="L93" s="33">
        <v>6</v>
      </c>
      <c r="M93" s="34">
        <f t="shared" si="1"/>
        <v>29</v>
      </c>
      <c r="N93" s="39"/>
      <c r="O93" s="39"/>
    </row>
    <row r="94" spans="1:15" ht="15.75">
      <c r="A94" s="12"/>
      <c r="B94" s="36">
        <v>84</v>
      </c>
      <c r="C94" s="37"/>
      <c r="D94" s="32" t="s">
        <v>494</v>
      </c>
      <c r="E94" s="32" t="s">
        <v>172</v>
      </c>
      <c r="F94" s="32" t="s">
        <v>42</v>
      </c>
      <c r="G94" s="30" t="s">
        <v>344</v>
      </c>
      <c r="H94" s="32" t="s">
        <v>495</v>
      </c>
      <c r="I94" s="30">
        <v>10</v>
      </c>
      <c r="J94" s="33">
        <v>26</v>
      </c>
      <c r="K94" s="33">
        <v>3</v>
      </c>
      <c r="L94" s="33">
        <v>0</v>
      </c>
      <c r="M94" s="34">
        <f t="shared" si="1"/>
        <v>29</v>
      </c>
      <c r="N94" s="39"/>
      <c r="O94" s="39"/>
    </row>
    <row r="95" spans="1:15" ht="15.75">
      <c r="A95" s="12"/>
      <c r="B95" s="30">
        <v>85</v>
      </c>
      <c r="C95" s="37"/>
      <c r="D95" s="32" t="s">
        <v>496</v>
      </c>
      <c r="E95" s="32" t="s">
        <v>37</v>
      </c>
      <c r="F95" s="32" t="s">
        <v>83</v>
      </c>
      <c r="G95" s="30" t="s">
        <v>344</v>
      </c>
      <c r="H95" s="32" t="s">
        <v>347</v>
      </c>
      <c r="I95" s="30">
        <v>10</v>
      </c>
      <c r="J95" s="33">
        <v>24</v>
      </c>
      <c r="K95" s="33">
        <v>3</v>
      </c>
      <c r="L95" s="33">
        <v>2</v>
      </c>
      <c r="M95" s="34">
        <f t="shared" si="1"/>
        <v>29</v>
      </c>
      <c r="N95" s="39"/>
      <c r="O95" s="39"/>
    </row>
    <row r="96" spans="1:15" ht="15.75">
      <c r="A96" s="12"/>
      <c r="B96" s="36">
        <v>86</v>
      </c>
      <c r="C96" s="37"/>
      <c r="D96" s="32" t="s">
        <v>497</v>
      </c>
      <c r="E96" s="32" t="s">
        <v>498</v>
      </c>
      <c r="F96" s="32" t="s">
        <v>83</v>
      </c>
      <c r="G96" s="30" t="s">
        <v>344</v>
      </c>
      <c r="H96" s="32" t="s">
        <v>373</v>
      </c>
      <c r="I96" s="30">
        <v>10</v>
      </c>
      <c r="J96" s="33">
        <v>21</v>
      </c>
      <c r="K96" s="33">
        <v>0</v>
      </c>
      <c r="L96" s="33">
        <v>6</v>
      </c>
      <c r="M96" s="34">
        <f t="shared" si="1"/>
        <v>27</v>
      </c>
      <c r="N96" s="39"/>
      <c r="O96" s="39"/>
    </row>
    <row r="97" spans="1:15" ht="15.75">
      <c r="A97" s="12"/>
      <c r="B97" s="30">
        <v>87</v>
      </c>
      <c r="C97" s="37"/>
      <c r="D97" s="32" t="s">
        <v>499</v>
      </c>
      <c r="E97" s="32" t="s">
        <v>41</v>
      </c>
      <c r="F97" s="32" t="s">
        <v>500</v>
      </c>
      <c r="G97" s="30" t="s">
        <v>344</v>
      </c>
      <c r="H97" s="32" t="s">
        <v>501</v>
      </c>
      <c r="I97" s="30">
        <v>10</v>
      </c>
      <c r="J97" s="33">
        <v>22</v>
      </c>
      <c r="K97" s="33">
        <v>5</v>
      </c>
      <c r="L97" s="33">
        <v>0</v>
      </c>
      <c r="M97" s="34">
        <f t="shared" si="1"/>
        <v>27</v>
      </c>
      <c r="N97" s="39"/>
      <c r="O97" s="39"/>
    </row>
    <row r="98" spans="1:15" ht="15.75">
      <c r="A98" s="12"/>
      <c r="B98" s="36">
        <v>88</v>
      </c>
      <c r="C98" s="37"/>
      <c r="D98" s="36" t="s">
        <v>502</v>
      </c>
      <c r="E98" s="36" t="s">
        <v>138</v>
      </c>
      <c r="F98" s="36" t="s">
        <v>29</v>
      </c>
      <c r="G98" s="30" t="s">
        <v>344</v>
      </c>
      <c r="H98" s="36" t="s">
        <v>373</v>
      </c>
      <c r="I98" s="30">
        <v>10</v>
      </c>
      <c r="J98" s="33">
        <v>23</v>
      </c>
      <c r="K98" s="33">
        <v>3</v>
      </c>
      <c r="L98" s="33">
        <v>0</v>
      </c>
      <c r="M98" s="34">
        <f t="shared" si="1"/>
        <v>26</v>
      </c>
      <c r="N98" s="39"/>
      <c r="O98" s="39"/>
    </row>
    <row r="99" spans="1:15" ht="15.75">
      <c r="A99" s="12"/>
      <c r="B99" s="30">
        <v>89</v>
      </c>
      <c r="C99" s="37"/>
      <c r="D99" s="32" t="s">
        <v>503</v>
      </c>
      <c r="E99" s="32" t="s">
        <v>85</v>
      </c>
      <c r="F99" s="32" t="s">
        <v>67</v>
      </c>
      <c r="G99" s="30" t="s">
        <v>344</v>
      </c>
      <c r="H99" s="32" t="s">
        <v>504</v>
      </c>
      <c r="I99" s="30">
        <v>10</v>
      </c>
      <c r="J99" s="33">
        <v>22</v>
      </c>
      <c r="K99" s="33">
        <v>3</v>
      </c>
      <c r="L99" s="33">
        <v>0</v>
      </c>
      <c r="M99" s="34">
        <f t="shared" si="1"/>
        <v>25</v>
      </c>
      <c r="N99" s="39"/>
      <c r="O99" s="39"/>
    </row>
    <row r="100" spans="1:15" ht="15.75">
      <c r="A100" s="12"/>
      <c r="B100" s="36">
        <v>90</v>
      </c>
      <c r="C100" s="37"/>
      <c r="D100" s="32" t="s">
        <v>505</v>
      </c>
      <c r="E100" s="32" t="s">
        <v>349</v>
      </c>
      <c r="F100" s="32" t="s">
        <v>83</v>
      </c>
      <c r="G100" s="30" t="s">
        <v>344</v>
      </c>
      <c r="H100" s="32" t="s">
        <v>506</v>
      </c>
      <c r="I100" s="30">
        <v>10</v>
      </c>
      <c r="J100" s="33">
        <v>14</v>
      </c>
      <c r="K100" s="33">
        <v>5</v>
      </c>
      <c r="L100" s="33">
        <v>6</v>
      </c>
      <c r="M100" s="34">
        <f t="shared" si="1"/>
        <v>25</v>
      </c>
      <c r="N100" s="39"/>
      <c r="O100" s="39"/>
    </row>
    <row r="101" spans="1:15" ht="15.75">
      <c r="A101" s="12"/>
      <c r="B101" s="30">
        <v>91</v>
      </c>
      <c r="C101" s="37"/>
      <c r="D101" s="32" t="s">
        <v>507</v>
      </c>
      <c r="E101" s="32" t="s">
        <v>117</v>
      </c>
      <c r="F101" s="32" t="s">
        <v>29</v>
      </c>
      <c r="G101" s="30" t="s">
        <v>344</v>
      </c>
      <c r="H101" s="32" t="s">
        <v>347</v>
      </c>
      <c r="I101" s="30">
        <v>10</v>
      </c>
      <c r="J101" s="33">
        <v>15</v>
      </c>
      <c r="K101" s="33">
        <v>4</v>
      </c>
      <c r="L101" s="33">
        <v>6</v>
      </c>
      <c r="M101" s="34">
        <f t="shared" si="1"/>
        <v>25</v>
      </c>
      <c r="N101" s="39"/>
      <c r="O101" s="39"/>
    </row>
    <row r="102" spans="1:15" ht="15.75">
      <c r="A102" s="12"/>
      <c r="B102" s="36">
        <v>92</v>
      </c>
      <c r="C102" s="37"/>
      <c r="D102" s="32" t="s">
        <v>508</v>
      </c>
      <c r="E102" s="32" t="s">
        <v>28</v>
      </c>
      <c r="F102" s="32" t="s">
        <v>29</v>
      </c>
      <c r="G102" s="30" t="s">
        <v>344</v>
      </c>
      <c r="H102" s="32" t="s">
        <v>509</v>
      </c>
      <c r="I102" s="30">
        <v>10</v>
      </c>
      <c r="J102" s="33">
        <v>24</v>
      </c>
      <c r="K102" s="33">
        <v>0</v>
      </c>
      <c r="L102" s="33">
        <v>0</v>
      </c>
      <c r="M102" s="34">
        <f t="shared" si="1"/>
        <v>24</v>
      </c>
      <c r="N102" s="39"/>
      <c r="O102" s="39"/>
    </row>
    <row r="103" spans="1:15" ht="15.75">
      <c r="A103" s="12"/>
      <c r="B103" s="30">
        <v>93</v>
      </c>
      <c r="C103" s="37"/>
      <c r="D103" s="32" t="s">
        <v>510</v>
      </c>
      <c r="E103" s="32" t="s">
        <v>511</v>
      </c>
      <c r="F103" s="32" t="s">
        <v>512</v>
      </c>
      <c r="G103" s="30" t="s">
        <v>344</v>
      </c>
      <c r="H103" s="32" t="s">
        <v>513</v>
      </c>
      <c r="I103" s="30">
        <v>10</v>
      </c>
      <c r="J103" s="33">
        <v>14</v>
      </c>
      <c r="K103" s="33">
        <v>7</v>
      </c>
      <c r="L103" s="33">
        <v>3</v>
      </c>
      <c r="M103" s="34">
        <f t="shared" si="1"/>
        <v>24</v>
      </c>
      <c r="N103" s="39"/>
      <c r="O103" s="39"/>
    </row>
    <row r="104" spans="1:15" ht="15.75">
      <c r="A104" s="12"/>
      <c r="B104" s="36">
        <v>94</v>
      </c>
      <c r="C104" s="37"/>
      <c r="D104" s="32" t="s">
        <v>514</v>
      </c>
      <c r="E104" s="32" t="s">
        <v>31</v>
      </c>
      <c r="F104" s="32" t="s">
        <v>67</v>
      </c>
      <c r="G104" s="30" t="s">
        <v>344</v>
      </c>
      <c r="H104" s="32" t="s">
        <v>58</v>
      </c>
      <c r="I104" s="30">
        <v>10</v>
      </c>
      <c r="J104" s="33">
        <v>24</v>
      </c>
      <c r="K104" s="33">
        <v>0</v>
      </c>
      <c r="L104" s="33">
        <v>0</v>
      </c>
      <c r="M104" s="34">
        <f t="shared" si="1"/>
        <v>24</v>
      </c>
      <c r="N104" s="39"/>
      <c r="O104" s="39"/>
    </row>
    <row r="105" spans="1:15" ht="15.75">
      <c r="A105" s="12"/>
      <c r="B105" s="30">
        <v>95</v>
      </c>
      <c r="C105" s="37"/>
      <c r="D105" s="32" t="s">
        <v>515</v>
      </c>
      <c r="E105" s="32" t="s">
        <v>254</v>
      </c>
      <c r="F105" s="32" t="s">
        <v>147</v>
      </c>
      <c r="G105" s="30" t="s">
        <v>344</v>
      </c>
      <c r="H105" s="32" t="s">
        <v>189</v>
      </c>
      <c r="I105" s="30">
        <v>10</v>
      </c>
      <c r="J105" s="33">
        <v>16</v>
      </c>
      <c r="K105" s="33">
        <v>5</v>
      </c>
      <c r="L105" s="33">
        <v>3</v>
      </c>
      <c r="M105" s="34">
        <f t="shared" si="1"/>
        <v>24</v>
      </c>
      <c r="N105" s="39"/>
      <c r="O105" s="39"/>
    </row>
    <row r="106" spans="1:15" ht="15.75">
      <c r="A106" s="12"/>
      <c r="B106" s="36">
        <v>96</v>
      </c>
      <c r="C106" s="37"/>
      <c r="D106" s="32" t="s">
        <v>516</v>
      </c>
      <c r="E106" s="32" t="s">
        <v>65</v>
      </c>
      <c r="F106" s="32" t="s">
        <v>177</v>
      </c>
      <c r="G106" s="30" t="s">
        <v>344</v>
      </c>
      <c r="H106" s="32" t="s">
        <v>517</v>
      </c>
      <c r="I106" s="30">
        <v>10</v>
      </c>
      <c r="J106" s="33">
        <v>21</v>
      </c>
      <c r="K106" s="33">
        <v>0</v>
      </c>
      <c r="L106" s="33">
        <v>0</v>
      </c>
      <c r="M106" s="34">
        <f t="shared" si="1"/>
        <v>21</v>
      </c>
      <c r="N106" s="39"/>
      <c r="O106" s="39"/>
    </row>
    <row r="107" spans="1:15" ht="15.75">
      <c r="A107" s="12"/>
      <c r="B107" s="30">
        <v>97</v>
      </c>
      <c r="C107" s="37"/>
      <c r="D107" s="32" t="s">
        <v>518</v>
      </c>
      <c r="E107" s="32" t="s">
        <v>76</v>
      </c>
      <c r="F107" s="32" t="s">
        <v>83</v>
      </c>
      <c r="G107" s="30" t="s">
        <v>344</v>
      </c>
      <c r="H107" s="32" t="s">
        <v>519</v>
      </c>
      <c r="I107" s="30">
        <v>10</v>
      </c>
      <c r="J107" s="33">
        <v>17</v>
      </c>
      <c r="K107" s="33">
        <v>4</v>
      </c>
      <c r="L107" s="33">
        <v>0</v>
      </c>
      <c r="M107" s="34">
        <f t="shared" si="1"/>
        <v>21</v>
      </c>
      <c r="N107" s="39"/>
      <c r="O107" s="39"/>
    </row>
    <row r="108" spans="1:15" ht="15.75">
      <c r="A108" s="12"/>
      <c r="B108" s="36">
        <v>98</v>
      </c>
      <c r="C108" s="37"/>
      <c r="D108" s="32" t="s">
        <v>520</v>
      </c>
      <c r="E108" s="32" t="s">
        <v>498</v>
      </c>
      <c r="F108" s="32" t="s">
        <v>35</v>
      </c>
      <c r="G108" s="30" t="s">
        <v>344</v>
      </c>
      <c r="H108" s="32" t="s">
        <v>416</v>
      </c>
      <c r="I108" s="30">
        <v>10</v>
      </c>
      <c r="J108" s="33">
        <v>21</v>
      </c>
      <c r="K108" s="33">
        <v>0</v>
      </c>
      <c r="L108" s="33">
        <v>0</v>
      </c>
      <c r="M108" s="34">
        <f t="shared" si="1"/>
        <v>21</v>
      </c>
      <c r="N108" s="39"/>
      <c r="O108" s="39"/>
    </row>
    <row r="109" spans="1:15" ht="15.75">
      <c r="A109" s="12"/>
      <c r="B109" s="30">
        <v>99</v>
      </c>
      <c r="C109" s="37"/>
      <c r="D109" s="32" t="s">
        <v>521</v>
      </c>
      <c r="E109" s="32" t="s">
        <v>69</v>
      </c>
      <c r="F109" s="32" t="s">
        <v>35</v>
      </c>
      <c r="G109" s="30" t="s">
        <v>344</v>
      </c>
      <c r="H109" s="32" t="s">
        <v>430</v>
      </c>
      <c r="I109" s="30">
        <v>10</v>
      </c>
      <c r="J109" s="33">
        <v>14</v>
      </c>
      <c r="K109" s="33">
        <v>4</v>
      </c>
      <c r="L109" s="33">
        <v>3</v>
      </c>
      <c r="M109" s="34">
        <f t="shared" si="1"/>
        <v>21</v>
      </c>
      <c r="N109" s="39"/>
      <c r="O109" s="39"/>
    </row>
    <row r="110" spans="1:15" ht="15.75">
      <c r="A110" s="12"/>
      <c r="B110" s="36">
        <v>100</v>
      </c>
      <c r="C110" s="37"/>
      <c r="D110" s="32" t="s">
        <v>522</v>
      </c>
      <c r="E110" s="32" t="s">
        <v>71</v>
      </c>
      <c r="F110" s="32" t="s">
        <v>523</v>
      </c>
      <c r="G110" s="30" t="s">
        <v>344</v>
      </c>
      <c r="H110" s="32" t="s">
        <v>524</v>
      </c>
      <c r="I110" s="30">
        <v>10</v>
      </c>
      <c r="J110" s="33">
        <v>11</v>
      </c>
      <c r="K110" s="33">
        <v>6</v>
      </c>
      <c r="L110" s="33">
        <v>3</v>
      </c>
      <c r="M110" s="34">
        <f t="shared" si="1"/>
        <v>20</v>
      </c>
      <c r="N110" s="39"/>
      <c r="O110" s="39"/>
    </row>
    <row r="111" spans="1:15" ht="15.75">
      <c r="A111" s="12"/>
      <c r="B111" s="30">
        <v>101</v>
      </c>
      <c r="C111" s="37"/>
      <c r="D111" s="36" t="s">
        <v>124</v>
      </c>
      <c r="E111" s="36" t="s">
        <v>79</v>
      </c>
      <c r="F111" s="36" t="s">
        <v>150</v>
      </c>
      <c r="G111" s="30" t="s">
        <v>344</v>
      </c>
      <c r="H111" s="36" t="s">
        <v>477</v>
      </c>
      <c r="I111" s="30">
        <v>10</v>
      </c>
      <c r="J111" s="33">
        <v>11</v>
      </c>
      <c r="K111" s="33">
        <v>9</v>
      </c>
      <c r="L111" s="33">
        <v>0</v>
      </c>
      <c r="M111" s="34">
        <f t="shared" si="1"/>
        <v>20</v>
      </c>
      <c r="N111" s="39"/>
      <c r="O111" s="39"/>
    </row>
    <row r="112" spans="1:15" ht="15.75">
      <c r="A112" s="12"/>
      <c r="B112" s="36">
        <v>102</v>
      </c>
      <c r="C112" s="37"/>
      <c r="D112" s="32" t="s">
        <v>525</v>
      </c>
      <c r="E112" s="32" t="s">
        <v>526</v>
      </c>
      <c r="F112" s="32" t="s">
        <v>29</v>
      </c>
      <c r="G112" s="30" t="s">
        <v>344</v>
      </c>
      <c r="H112" s="32" t="s">
        <v>527</v>
      </c>
      <c r="I112" s="30">
        <v>10</v>
      </c>
      <c r="J112" s="33">
        <v>11</v>
      </c>
      <c r="K112" s="33">
        <v>6</v>
      </c>
      <c r="L112" s="33">
        <v>3</v>
      </c>
      <c r="M112" s="34">
        <f t="shared" si="1"/>
        <v>20</v>
      </c>
      <c r="N112" s="39"/>
      <c r="O112" s="39"/>
    </row>
    <row r="113" spans="1:15" ht="15.75">
      <c r="A113" s="12"/>
      <c r="B113" s="30">
        <v>103</v>
      </c>
      <c r="C113" s="37"/>
      <c r="D113" s="32" t="s">
        <v>528</v>
      </c>
      <c r="E113" s="32" t="s">
        <v>34</v>
      </c>
      <c r="F113" s="32" t="s">
        <v>141</v>
      </c>
      <c r="G113" s="30" t="s">
        <v>344</v>
      </c>
      <c r="H113" s="32" t="s">
        <v>363</v>
      </c>
      <c r="I113" s="30">
        <v>10</v>
      </c>
      <c r="J113" s="33">
        <v>11</v>
      </c>
      <c r="K113" s="33">
        <v>6</v>
      </c>
      <c r="L113" s="33">
        <v>3</v>
      </c>
      <c r="M113" s="34">
        <f t="shared" si="1"/>
        <v>20</v>
      </c>
      <c r="N113" s="39"/>
      <c r="O113" s="39"/>
    </row>
    <row r="114" spans="1:15" ht="15.75">
      <c r="A114" s="12"/>
      <c r="B114" s="36">
        <v>104</v>
      </c>
      <c r="C114" s="37"/>
      <c r="D114" s="32" t="s">
        <v>529</v>
      </c>
      <c r="E114" s="32" t="s">
        <v>530</v>
      </c>
      <c r="F114" s="32" t="s">
        <v>531</v>
      </c>
      <c r="G114" s="30" t="s">
        <v>344</v>
      </c>
      <c r="H114" s="32" t="s">
        <v>58</v>
      </c>
      <c r="I114" s="30">
        <v>10</v>
      </c>
      <c r="J114" s="33">
        <v>11</v>
      </c>
      <c r="K114" s="33">
        <v>7</v>
      </c>
      <c r="L114" s="33">
        <v>0</v>
      </c>
      <c r="M114" s="34">
        <f t="shared" si="1"/>
        <v>18</v>
      </c>
      <c r="N114" s="39"/>
      <c r="O114" s="39"/>
    </row>
    <row r="115" spans="1:15" ht="15.75">
      <c r="A115" s="12"/>
      <c r="B115" s="30">
        <v>105</v>
      </c>
      <c r="C115" s="37"/>
      <c r="D115" s="36" t="s">
        <v>532</v>
      </c>
      <c r="E115" s="36" t="s">
        <v>315</v>
      </c>
      <c r="F115" s="36" t="s">
        <v>77</v>
      </c>
      <c r="G115" s="30" t="s">
        <v>344</v>
      </c>
      <c r="H115" s="32" t="s">
        <v>387</v>
      </c>
      <c r="I115" s="30">
        <v>10</v>
      </c>
      <c r="J115" s="33">
        <v>11</v>
      </c>
      <c r="K115" s="33">
        <v>7</v>
      </c>
      <c r="L115" s="33">
        <v>0</v>
      </c>
      <c r="M115" s="34">
        <f t="shared" si="1"/>
        <v>18</v>
      </c>
      <c r="N115" s="39"/>
      <c r="O115" s="39"/>
    </row>
    <row r="116" spans="1:15" ht="15.75">
      <c r="A116" s="12"/>
      <c r="B116" s="36">
        <v>106</v>
      </c>
      <c r="C116" s="37"/>
      <c r="D116" s="36" t="s">
        <v>533</v>
      </c>
      <c r="E116" s="36" t="s">
        <v>432</v>
      </c>
      <c r="F116" s="36" t="s">
        <v>255</v>
      </c>
      <c r="G116" s="30" t="s">
        <v>344</v>
      </c>
      <c r="H116" s="32" t="s">
        <v>189</v>
      </c>
      <c r="I116" s="30">
        <v>10</v>
      </c>
      <c r="J116" s="33">
        <v>7</v>
      </c>
      <c r="K116" s="33">
        <v>4</v>
      </c>
      <c r="L116" s="33">
        <v>6</v>
      </c>
      <c r="M116" s="34">
        <f t="shared" si="1"/>
        <v>17</v>
      </c>
      <c r="N116" s="39"/>
      <c r="O116" s="39"/>
    </row>
    <row r="117" spans="1:15" ht="15.75">
      <c r="A117" s="12"/>
      <c r="B117" s="30">
        <v>107</v>
      </c>
      <c r="C117" s="37"/>
      <c r="D117" s="36" t="s">
        <v>534</v>
      </c>
      <c r="E117" s="36" t="s">
        <v>31</v>
      </c>
      <c r="F117" s="36" t="s">
        <v>35</v>
      </c>
      <c r="G117" s="30" t="s">
        <v>344</v>
      </c>
      <c r="H117" s="36" t="s">
        <v>477</v>
      </c>
      <c r="I117" s="30">
        <v>10</v>
      </c>
      <c r="J117" s="33">
        <v>3</v>
      </c>
      <c r="K117" s="33">
        <v>10.5</v>
      </c>
      <c r="L117" s="33">
        <v>3</v>
      </c>
      <c r="M117" s="34">
        <f t="shared" si="1"/>
        <v>16.5</v>
      </c>
      <c r="N117" s="39"/>
      <c r="O117" s="39"/>
    </row>
    <row r="118" spans="1:15" ht="15.75">
      <c r="A118" s="12"/>
      <c r="B118" s="36">
        <v>108</v>
      </c>
      <c r="C118" s="37"/>
      <c r="D118" s="32" t="s">
        <v>535</v>
      </c>
      <c r="E118" s="32" t="s">
        <v>85</v>
      </c>
      <c r="F118" s="32" t="s">
        <v>67</v>
      </c>
      <c r="G118" s="30" t="s">
        <v>344</v>
      </c>
      <c r="H118" s="32" t="s">
        <v>373</v>
      </c>
      <c r="I118" s="30">
        <v>10</v>
      </c>
      <c r="J118" s="33">
        <v>7</v>
      </c>
      <c r="K118" s="33">
        <v>1</v>
      </c>
      <c r="L118" s="33">
        <v>6</v>
      </c>
      <c r="M118" s="34">
        <f t="shared" si="1"/>
        <v>14</v>
      </c>
      <c r="N118" s="39"/>
      <c r="O118" s="39"/>
    </row>
    <row r="119" spans="1:15" ht="15.75">
      <c r="A119" s="12"/>
      <c r="B119" s="30">
        <v>109</v>
      </c>
      <c r="C119" s="37"/>
      <c r="D119" s="36" t="s">
        <v>536</v>
      </c>
      <c r="E119" s="36" t="s">
        <v>28</v>
      </c>
      <c r="F119" s="36" t="s">
        <v>141</v>
      </c>
      <c r="G119" s="30" t="s">
        <v>344</v>
      </c>
      <c r="H119" s="36" t="s">
        <v>537</v>
      </c>
      <c r="I119" s="30">
        <v>10</v>
      </c>
      <c r="J119" s="33">
        <v>5</v>
      </c>
      <c r="K119" s="33">
        <v>9</v>
      </c>
      <c r="L119" s="33">
        <v>0</v>
      </c>
      <c r="M119" s="34">
        <f t="shared" si="1"/>
        <v>14</v>
      </c>
      <c r="N119" s="39"/>
      <c r="O119" s="39"/>
    </row>
    <row r="120" spans="1:15" ht="15.75">
      <c r="A120" s="12"/>
      <c r="B120" s="36">
        <v>110</v>
      </c>
      <c r="C120" s="37"/>
      <c r="D120" s="32" t="s">
        <v>538</v>
      </c>
      <c r="E120" s="32" t="s">
        <v>76</v>
      </c>
      <c r="F120" s="32" t="s">
        <v>380</v>
      </c>
      <c r="G120" s="30" t="s">
        <v>344</v>
      </c>
      <c r="H120" s="32" t="s">
        <v>539</v>
      </c>
      <c r="I120" s="30">
        <v>10</v>
      </c>
      <c r="J120" s="33">
        <v>7</v>
      </c>
      <c r="K120" s="33">
        <v>3</v>
      </c>
      <c r="L120" s="33">
        <v>3</v>
      </c>
      <c r="M120" s="34">
        <f t="shared" si="1"/>
        <v>13</v>
      </c>
      <c r="N120" s="39"/>
      <c r="O120" s="39"/>
    </row>
    <row r="121" spans="1:15" ht="15.75">
      <c r="A121" s="12"/>
      <c r="B121" s="30">
        <v>111</v>
      </c>
      <c r="C121" s="37"/>
      <c r="D121" s="32" t="s">
        <v>540</v>
      </c>
      <c r="E121" s="32" t="s">
        <v>37</v>
      </c>
      <c r="F121" s="32" t="s">
        <v>42</v>
      </c>
      <c r="G121" s="30" t="s">
        <v>344</v>
      </c>
      <c r="H121" s="32" t="s">
        <v>58</v>
      </c>
      <c r="I121" s="30">
        <v>10</v>
      </c>
      <c r="J121" s="33">
        <v>12</v>
      </c>
      <c r="K121" s="33">
        <v>0</v>
      </c>
      <c r="L121" s="33">
        <v>0</v>
      </c>
      <c r="M121" s="34">
        <f t="shared" si="1"/>
        <v>12</v>
      </c>
      <c r="N121" s="39"/>
      <c r="O121" s="39"/>
    </row>
    <row r="122" spans="1:15" ht="15.75">
      <c r="A122" s="12"/>
      <c r="B122" s="36">
        <v>112</v>
      </c>
      <c r="C122" s="37"/>
      <c r="D122" s="32" t="s">
        <v>541</v>
      </c>
      <c r="E122" s="32" t="s">
        <v>31</v>
      </c>
      <c r="F122" s="32" t="s">
        <v>786</v>
      </c>
      <c r="G122" s="30" t="s">
        <v>344</v>
      </c>
      <c r="H122" s="32" t="s">
        <v>365</v>
      </c>
      <c r="I122" s="30">
        <v>10</v>
      </c>
      <c r="J122" s="33">
        <v>12</v>
      </c>
      <c r="K122" s="33">
        <v>0</v>
      </c>
      <c r="L122" s="33">
        <v>0</v>
      </c>
      <c r="M122" s="34">
        <f t="shared" si="1"/>
        <v>12</v>
      </c>
      <c r="N122" s="39"/>
      <c r="O122" s="39"/>
    </row>
    <row r="123" spans="1:15" ht="15.75">
      <c r="A123" s="12"/>
      <c r="B123" s="30">
        <v>113</v>
      </c>
      <c r="C123" s="37"/>
      <c r="D123" s="32" t="s">
        <v>542</v>
      </c>
      <c r="E123" s="32" t="s">
        <v>117</v>
      </c>
      <c r="F123" s="32" t="s">
        <v>29</v>
      </c>
      <c r="G123" s="30" t="s">
        <v>344</v>
      </c>
      <c r="H123" s="32" t="s">
        <v>369</v>
      </c>
      <c r="I123" s="30">
        <v>10</v>
      </c>
      <c r="J123" s="33">
        <v>3</v>
      </c>
      <c r="K123" s="33">
        <v>5</v>
      </c>
      <c r="L123" s="33">
        <v>3</v>
      </c>
      <c r="M123" s="34">
        <f t="shared" si="1"/>
        <v>11</v>
      </c>
      <c r="N123" s="39"/>
      <c r="O123" s="39"/>
    </row>
    <row r="124" spans="1:15" ht="15.75">
      <c r="A124" s="12"/>
      <c r="B124" s="36">
        <v>114</v>
      </c>
      <c r="C124" s="37"/>
      <c r="D124" s="32" t="s">
        <v>543</v>
      </c>
      <c r="E124" s="32" t="s">
        <v>544</v>
      </c>
      <c r="F124" s="32" t="s">
        <v>87</v>
      </c>
      <c r="G124" s="30" t="s">
        <v>344</v>
      </c>
      <c r="H124" s="32" t="s">
        <v>545</v>
      </c>
      <c r="I124" s="30">
        <v>10</v>
      </c>
      <c r="J124" s="33">
        <v>7</v>
      </c>
      <c r="K124" s="33">
        <v>3</v>
      </c>
      <c r="L124" s="33">
        <v>0</v>
      </c>
      <c r="M124" s="34">
        <f t="shared" si="1"/>
        <v>10</v>
      </c>
      <c r="N124" s="39"/>
      <c r="O124" s="39"/>
    </row>
    <row r="125" spans="1:15" ht="15.75">
      <c r="A125" s="12"/>
      <c r="B125" s="30">
        <v>115</v>
      </c>
      <c r="C125" s="37"/>
      <c r="D125" s="32" t="s">
        <v>546</v>
      </c>
      <c r="E125" s="32" t="s">
        <v>41</v>
      </c>
      <c r="F125" s="32" t="s">
        <v>141</v>
      </c>
      <c r="G125" s="30" t="s">
        <v>344</v>
      </c>
      <c r="H125" s="32" t="s">
        <v>547</v>
      </c>
      <c r="I125" s="30">
        <v>10</v>
      </c>
      <c r="J125" s="33">
        <v>6</v>
      </c>
      <c r="K125" s="33">
        <v>4</v>
      </c>
      <c r="L125" s="33">
        <v>0</v>
      </c>
      <c r="M125" s="34">
        <f t="shared" si="1"/>
        <v>10</v>
      </c>
      <c r="N125" s="39"/>
      <c r="O125" s="39"/>
    </row>
    <row r="126" spans="1:15" ht="15.75">
      <c r="A126" s="12"/>
      <c r="B126" s="36">
        <v>116</v>
      </c>
      <c r="C126" s="37"/>
      <c r="D126" s="32" t="s">
        <v>548</v>
      </c>
      <c r="E126" s="32" t="s">
        <v>386</v>
      </c>
      <c r="F126" s="32" t="s">
        <v>424</v>
      </c>
      <c r="G126" s="30" t="s">
        <v>344</v>
      </c>
      <c r="H126" s="32" t="s">
        <v>347</v>
      </c>
      <c r="I126" s="30">
        <v>10</v>
      </c>
      <c r="J126" s="33">
        <v>0</v>
      </c>
      <c r="K126" s="33">
        <v>3</v>
      </c>
      <c r="L126" s="33">
        <v>3</v>
      </c>
      <c r="M126" s="34">
        <f t="shared" si="1"/>
        <v>6</v>
      </c>
      <c r="N126" s="39"/>
      <c r="O126" s="39"/>
    </row>
    <row r="127" spans="1:15" ht="15.75">
      <c r="A127" s="12"/>
      <c r="B127" s="30">
        <v>117</v>
      </c>
      <c r="C127" s="37"/>
      <c r="D127" s="32" t="s">
        <v>549</v>
      </c>
      <c r="E127" s="32" t="s">
        <v>349</v>
      </c>
      <c r="F127" s="32" t="s">
        <v>141</v>
      </c>
      <c r="G127" s="30" t="s">
        <v>344</v>
      </c>
      <c r="H127" s="32" t="s">
        <v>373</v>
      </c>
      <c r="I127" s="30">
        <v>10</v>
      </c>
      <c r="J127" s="33">
        <v>0</v>
      </c>
      <c r="K127" s="33">
        <v>5</v>
      </c>
      <c r="L127" s="33">
        <v>0</v>
      </c>
      <c r="M127" s="34">
        <f t="shared" si="1"/>
        <v>5</v>
      </c>
      <c r="N127" s="39"/>
      <c r="O127" s="39"/>
    </row>
    <row r="128" spans="1:15" ht="15.75">
      <c r="A128" s="12"/>
      <c r="B128" s="36">
        <v>118</v>
      </c>
      <c r="C128" s="37"/>
      <c r="D128" s="32" t="s">
        <v>550</v>
      </c>
      <c r="E128" s="32" t="s">
        <v>551</v>
      </c>
      <c r="F128" s="32" t="s">
        <v>552</v>
      </c>
      <c r="G128" s="36" t="s">
        <v>344</v>
      </c>
      <c r="H128" s="32" t="s">
        <v>58</v>
      </c>
      <c r="I128" s="36">
        <v>10</v>
      </c>
      <c r="J128" s="33">
        <v>1</v>
      </c>
      <c r="K128" s="33">
        <v>0</v>
      </c>
      <c r="L128" s="33">
        <v>0</v>
      </c>
      <c r="M128" s="34">
        <f t="shared" si="1"/>
        <v>1</v>
      </c>
      <c r="N128" s="39"/>
      <c r="O128" s="39"/>
    </row>
    <row r="129" spans="1:15" ht="15.75">
      <c r="A129" s="12"/>
      <c r="B129" s="7"/>
      <c r="C129" s="41"/>
      <c r="D129" s="42"/>
      <c r="E129" s="42"/>
      <c r="F129" s="42"/>
      <c r="G129" s="7"/>
      <c r="H129" s="42"/>
      <c r="I129" s="7"/>
      <c r="J129" s="43"/>
      <c r="K129" s="43"/>
      <c r="L129" s="43"/>
      <c r="M129" s="44"/>
      <c r="N129" s="12"/>
      <c r="O129" s="12"/>
    </row>
    <row r="130" spans="1:15" ht="15.75">
      <c r="A130" s="12"/>
      <c r="B130" s="7"/>
      <c r="C130" s="41"/>
      <c r="D130" s="42"/>
      <c r="E130" s="42"/>
      <c r="F130" s="42"/>
      <c r="G130" s="7"/>
      <c r="H130" s="42"/>
      <c r="I130" s="7"/>
      <c r="J130" s="43"/>
      <c r="K130" s="43"/>
      <c r="L130" s="43"/>
      <c r="M130" s="44"/>
      <c r="N130" s="12"/>
      <c r="O130" s="12"/>
    </row>
    <row r="131" spans="1:15" ht="15.75">
      <c r="A131" s="12"/>
      <c r="B131" s="7"/>
      <c r="C131" s="41"/>
      <c r="D131" s="42"/>
      <c r="E131" s="42"/>
      <c r="F131" s="42"/>
      <c r="G131" s="7"/>
      <c r="H131" s="42"/>
      <c r="I131" s="7"/>
      <c r="J131" s="43"/>
      <c r="K131" s="43"/>
      <c r="L131" s="43"/>
      <c r="M131" s="44"/>
      <c r="N131" s="12"/>
      <c r="O131" s="12"/>
    </row>
    <row r="132" spans="1:15" ht="15.75">
      <c r="A132" s="12"/>
      <c r="B132" s="7"/>
      <c r="C132" s="41"/>
      <c r="D132" s="42"/>
      <c r="E132" s="42"/>
      <c r="F132" s="42"/>
      <c r="G132" s="7"/>
      <c r="H132" s="42"/>
      <c r="I132" s="7"/>
      <c r="J132" s="43"/>
      <c r="K132" s="43"/>
      <c r="L132" s="43"/>
      <c r="M132" s="44"/>
      <c r="N132" s="12"/>
      <c r="O132" s="12"/>
    </row>
    <row r="133" spans="1:15" ht="15.75">
      <c r="A133" s="7"/>
      <c r="B133" s="11"/>
      <c r="C133" s="11"/>
      <c r="D133" s="45"/>
      <c r="E133" s="45"/>
      <c r="F133" s="11"/>
      <c r="G133" s="11"/>
      <c r="H133" s="11"/>
      <c r="I133" s="11"/>
      <c r="J133" s="11"/>
      <c r="K133" s="11"/>
      <c r="L133" s="11"/>
      <c r="M133" s="11"/>
      <c r="N133" s="11"/>
      <c r="O133" s="11"/>
    </row>
    <row r="134" spans="1:15" ht="15.75">
      <c r="A134" s="7"/>
      <c r="B134" s="6" t="s">
        <v>791</v>
      </c>
      <c r="C134" s="6"/>
      <c r="D134" s="45"/>
      <c r="E134" s="45"/>
      <c r="F134" s="11"/>
      <c r="G134" s="11"/>
      <c r="H134" s="11"/>
      <c r="I134" s="11"/>
      <c r="J134" s="11"/>
      <c r="K134" s="11"/>
      <c r="L134" s="11"/>
      <c r="M134" s="11"/>
      <c r="N134" s="11"/>
      <c r="O134" s="11"/>
    </row>
    <row r="135" spans="1:15" ht="15.75">
      <c r="A135" s="11"/>
      <c r="B135" s="6" t="s">
        <v>790</v>
      </c>
      <c r="C135" s="6"/>
      <c r="D135" s="45"/>
      <c r="E135" s="45"/>
      <c r="F135" s="11"/>
      <c r="G135" s="11"/>
      <c r="H135" s="11"/>
      <c r="I135" s="11"/>
      <c r="J135" s="11"/>
      <c r="K135" s="11"/>
      <c r="L135" s="11"/>
      <c r="M135" s="11"/>
      <c r="N135" s="11"/>
      <c r="O135" s="11"/>
    </row>
    <row r="136" spans="1:15" ht="15.75">
      <c r="A136" s="11"/>
      <c r="B136" s="6" t="s">
        <v>5</v>
      </c>
      <c r="C136" s="6"/>
      <c r="D136" s="45" t="s">
        <v>560</v>
      </c>
      <c r="F136" s="11"/>
      <c r="G136" s="11"/>
      <c r="H136" s="11"/>
      <c r="I136" s="11"/>
      <c r="J136" s="11"/>
      <c r="K136" s="11"/>
      <c r="L136" s="11"/>
      <c r="M136" s="11"/>
      <c r="N136" s="11"/>
      <c r="O136" s="11"/>
    </row>
    <row r="137" spans="1:15" ht="15.75">
      <c r="A137" s="11"/>
      <c r="B137" s="46"/>
      <c r="C137" s="46"/>
      <c r="D137" s="45" t="s">
        <v>555</v>
      </c>
      <c r="F137" s="46"/>
      <c r="G137" s="46"/>
      <c r="H137" s="46"/>
      <c r="I137" s="46"/>
      <c r="J137" s="46"/>
      <c r="K137" s="46"/>
      <c r="L137" s="46"/>
      <c r="M137" s="11"/>
      <c r="N137" s="11"/>
      <c r="O137" s="11"/>
    </row>
    <row r="138" spans="1:15" ht="15.75">
      <c r="A138" s="11"/>
      <c r="B138" s="46"/>
      <c r="C138" s="46"/>
      <c r="D138" s="45" t="s">
        <v>556</v>
      </c>
      <c r="F138" s="46"/>
      <c r="G138" s="46"/>
      <c r="H138" s="46"/>
      <c r="I138" s="46"/>
      <c r="J138" s="46"/>
      <c r="K138" s="46"/>
      <c r="L138" s="46"/>
      <c r="M138" s="11"/>
      <c r="N138" s="11"/>
      <c r="O138" s="11"/>
    </row>
    <row r="139" spans="1:15" ht="15.75">
      <c r="A139" s="11"/>
      <c r="B139" s="11"/>
      <c r="C139" s="11"/>
      <c r="D139" s="45" t="s">
        <v>557</v>
      </c>
      <c r="F139" s="11"/>
      <c r="G139" s="11"/>
      <c r="H139" s="11"/>
      <c r="I139" s="11"/>
      <c r="J139" s="11"/>
      <c r="K139" s="11"/>
      <c r="L139" s="11"/>
      <c r="M139" s="11"/>
      <c r="N139" s="11"/>
      <c r="O139" s="11"/>
    </row>
    <row r="140" spans="1:15" ht="15.75">
      <c r="A140" s="11"/>
      <c r="B140" s="11"/>
      <c r="C140" s="11"/>
      <c r="D140" s="45" t="s">
        <v>559</v>
      </c>
      <c r="F140" s="11"/>
      <c r="G140" s="11"/>
      <c r="H140" s="11"/>
      <c r="I140" s="11"/>
      <c r="J140" s="11"/>
      <c r="K140" s="11"/>
      <c r="L140" s="11"/>
      <c r="M140" s="11"/>
      <c r="N140" s="11"/>
      <c r="O140" s="11"/>
    </row>
    <row r="141" spans="1:15" ht="15.75">
      <c r="A141" s="11"/>
      <c r="B141" s="11"/>
      <c r="C141" s="11"/>
      <c r="D141" s="45" t="s">
        <v>554</v>
      </c>
      <c r="F141" s="11"/>
      <c r="G141" s="11"/>
      <c r="H141" s="11"/>
      <c r="I141" s="11"/>
      <c r="J141" s="11"/>
      <c r="K141" s="11"/>
      <c r="L141" s="11"/>
      <c r="M141" s="11"/>
      <c r="N141" s="11"/>
      <c r="O141" s="11"/>
    </row>
    <row r="142" spans="1:15" ht="15.75">
      <c r="A142" s="11"/>
      <c r="B142" s="11"/>
      <c r="C142" s="11"/>
      <c r="D142" s="45" t="s">
        <v>553</v>
      </c>
      <c r="F142" s="11"/>
      <c r="G142" s="11"/>
      <c r="H142" s="11"/>
      <c r="I142" s="11"/>
      <c r="J142" s="11"/>
      <c r="K142" s="11"/>
      <c r="L142" s="11"/>
      <c r="M142" s="11"/>
      <c r="N142" s="11"/>
      <c r="O142" s="11"/>
    </row>
    <row r="143" spans="1:15" ht="15.75">
      <c r="A143" s="11"/>
      <c r="B143" s="11"/>
      <c r="C143" s="11"/>
      <c r="D143" s="45" t="s">
        <v>558</v>
      </c>
      <c r="F143" s="11"/>
      <c r="G143" s="11"/>
      <c r="H143" s="11"/>
      <c r="I143" s="11"/>
      <c r="J143" s="11"/>
      <c r="K143" s="11"/>
      <c r="L143" s="11"/>
      <c r="M143" s="11"/>
      <c r="N143" s="11"/>
      <c r="O143" s="11"/>
    </row>
    <row r="144" spans="1:15" ht="15.75">
      <c r="A144" s="11"/>
      <c r="B144" s="11"/>
      <c r="C144" s="11"/>
      <c r="D144" s="45" t="s">
        <v>561</v>
      </c>
      <c r="F144" s="11"/>
      <c r="G144" s="11"/>
      <c r="H144" s="11"/>
      <c r="I144" s="11"/>
      <c r="J144" s="11"/>
      <c r="K144" s="11"/>
      <c r="L144" s="11"/>
      <c r="M144" s="11"/>
      <c r="N144" s="11"/>
      <c r="O144" s="11"/>
    </row>
  </sheetData>
  <sheetProtection/>
  <mergeCells count="7">
    <mergeCell ref="G8:O8"/>
    <mergeCell ref="A1:O1"/>
    <mergeCell ref="A2:O2"/>
    <mergeCell ref="B3:E3"/>
    <mergeCell ref="B5:E5"/>
    <mergeCell ref="G7:O7"/>
    <mergeCell ref="B4:K4"/>
  </mergeCells>
  <conditionalFormatting sqref="D94:D95">
    <cfRule type="duplicateValues" priority="3" dxfId="19">
      <formula>AND(COUNTIF($D$94:$D$95,D94)&gt;1,NOT(ISBLANK(D94)))</formula>
    </cfRule>
    <cfRule type="duplicateValues" priority="4" dxfId="19">
      <formula>AND(COUNTIF($D$94:$D$95,D94)&gt;1,NOT(ISBLANK(D94)))</formula>
    </cfRule>
  </conditionalFormatting>
  <conditionalFormatting sqref="D101:D102">
    <cfRule type="duplicateValues" priority="1" dxfId="19">
      <formula>AND(COUNTIF($D$101:$D$102,D101)&gt;1,NOT(ISBLANK(D101)))</formula>
    </cfRule>
    <cfRule type="duplicateValues" priority="2" dxfId="19">
      <formula>AND(COUNTIF($D$101:$D$102,D101)&gt;1,NOT(ISBLANK(D101)))</formula>
    </cfRule>
  </conditionalFormatting>
  <dataValidations count="1">
    <dataValidation allowBlank="1" showInputMessage="1" showErrorMessage="1" sqref="H10:H12 B11 D11 D10:F10 H70 H79 H35 H65 H15:H16 H19 H43 H46 H48:H49 H62 B13 B15 B19 B23 B27 B31 B35 B39 B43 B47 B51 B55 B59 B63 B67 B71 B75 B79 B83 B87 B91 B95 B99 B103 B107 B111 B115 B119 B123 B127 B17 B21 B25 B29 B33 B37 B41 B45 B49 B53 B57 B61 B65 B69 B73 B77 B81 B85 B89 B93 B97 B101 B105 B109 B113 B117 B121 B125 I11:I132 B129:B132 G11:G132"/>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Пользователь Windows</cp:lastModifiedBy>
  <cp:lastPrinted>2023-11-24T12:43:29Z</cp:lastPrinted>
  <dcterms:created xsi:type="dcterms:W3CDTF">2009-02-02T10:15:41Z</dcterms:created>
  <dcterms:modified xsi:type="dcterms:W3CDTF">2023-11-29T03:47:12Z</dcterms:modified>
  <cp:category/>
  <cp:version/>
  <cp:contentType/>
  <cp:contentStatus/>
</cp:coreProperties>
</file>