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4195" windowHeight="10485" firstSheet="1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<sst xmlns="http://schemas.openxmlformats.org/spreadsheetml/2006/main" count="878" uniqueCount="242">
  <si>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</si>
  <si>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</si>
  <si>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</si>
  <si>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</si>
  <si>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</si>
  <si>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</si>
  <si>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</si>
  <si>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</si>
  <si>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</si>
  <si>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</si>
  <si>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</si>
  <si>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</si>
  <si>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</si>
  <si>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</si>
  <si>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</si>
  <si>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</si>
  <si>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</si>
  <si>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</si>
  <si>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</si>
  <si>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</si>
  <si>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</si>
  <si>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</si>
  <si>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</si>
  <si>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</si>
  <si>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</si>
  <si>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</si>
  <si>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</si>
  <si>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</si>
  <si>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</si>
  <si>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</si>
  <si>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</si>
  <si>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</si>
  <si>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</si>
  <si>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</si>
  <si>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"ЦТРиГО "Перспектива"</t>
  </si>
  <si>
    <t>01 апреля 2023 г.</t>
  </si>
  <si>
    <t>О.Р. Онищенко</t>
  </si>
  <si>
    <t>5501050890</t>
  </si>
  <si>
    <t>550601001</t>
  </si>
  <si>
    <t>Бикмаев Ильдар Анварович</t>
  </si>
  <si>
    <t>GOMECON25</t>
  </si>
  <si>
    <t>BFD75707FF14E3062A50D5B6F32E41A343A17679</t>
  </si>
  <si>
    <t>00C56D8F626BB3A2AF6436D32BFF392B35</t>
  </si>
  <si>
    <t>Казначейство России</t>
  </si>
  <si>
    <t>Шестаков Вячеслав Викторович</t>
  </si>
  <si>
    <t>CE2106C80506D173256BD18BA865BA0E46AFBC4A</t>
  </si>
  <si>
    <t>GOMPERSPEKT</t>
  </si>
  <si>
    <t>3014BFBCAC02E2F5661C0AA12CFFF5E0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</si>
  <si>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</si>
  <si>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</si>
  <si>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</si>
  <si>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</si>
  <si>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</si>
  <si>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</si>
  <si>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</si>
  <si>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</si>
  <si>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</si>
  <si>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</si>
  <si>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</si>
  <si>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</si>
  <si>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</si>
  <si>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</si>
  <si>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</si>
  <si>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</si>
  <si>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</si>
  <si>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</si>
  <si>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</si>
  <si>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</si>
  <si>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</si>
  <si>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</si>
  <si>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</si>
  <si>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</si>
  <si>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</si>
  <si>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</si>
  <si>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</si>
  <si>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</si>
  <si>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</si>
  <si>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</si>
  <si>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</si>
  <si>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</si>
  <si>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</si>
  <si>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</si>
  <si>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</si>
  <si>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</si>
  <si>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</si>
  <si>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</si>
  <si>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</si>
  <si>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</si>
  <si>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</si>
  <si>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</si>
  <si>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</si>
  <si>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</si>
  <si>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</si>
  <si>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</si>
  <si>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</si>
  <si>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</si>
  <si>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</si>
  <si>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</si>
  <si>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</si>
  <si>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</si>
  <si>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</si>
  <si>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</si>
  <si>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</si>
  <si>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</si>
  <si>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</si>
  <si>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</si>
  <si>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</si>
  <si>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</si>
  <si>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</si>
  <si>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</si>
  <si>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</si>
  <si>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</si>
  <si>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</si>
  <si>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</si>
  <si>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</si>
  <si>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</si>
  <si>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</si>
  <si>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</si>
  <si>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</si>
  <si>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</si>
  <si>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</si>
  <si>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</si>
  <si>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</si>
  <si>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</si>
  <si>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</si>
  <si>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</si>
  <si>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</si>
  <si>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</si>
  <si>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</si>
  <si>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</si>
  <si>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</si>
  <si>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</si>
  <si>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</si>
  <si>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</si>
  <si>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</si>
  <si>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</si>
  <si>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</si>
  <si>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</si>
  <si>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</si>
  <si>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</si>
  <si>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</si>
  <si>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</si>
  <si>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</si>
  <si>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</si>
  <si>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</si>
  <si>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</si>
  <si>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</si>
  <si>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</si>
  <si>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</si>
  <si>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</si>
  <si>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</si>
  <si>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</si>
  <si>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</si>
  <si>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</si>
  <si>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</si>
  <si>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</si>
  <si>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</si>
  <si>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</si>
  <si>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</si>
  <si>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</si>
  <si>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</si>
  <si>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</si>
  <si>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</si>
  <si>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</si>
  <si>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</si>
  <si>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</si>
  <si>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</si>
  <si>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</si>
  <si>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</si>
  <si>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</si>
  <si>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</si>
  <si>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</si>
  <si>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</si>
  <si>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</si>
  <si>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</si>
  <si>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</si>
  <si>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</si>
  <si>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</si>
  <si>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</si>
  <si>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</si>
  <si>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</si>
  <si>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</si>
  <si>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</si>
  <si>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</si>
  <si>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</si>
  <si>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</si>
  <si>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</si>
  <si>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</si>
  <si>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</si>
  <si>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</si>
  <si>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</si>
  <si>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</si>
  <si>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</si>
  <si>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</si>
  <si>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</si>
  <si>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</si>
  <si>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</si>
  <si>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</si>
  <si>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</si>
  <si>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</si>
  <si>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</si>
  <si>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</si>
  <si>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</si>
  <si>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</si>
  <si>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</si>
  <si>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</si>
  <si>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</si>
  <si>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</si>
  <si>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</si>
  <si>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</si>
  <si>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</si>
  <si>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</si>
  <si>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</si>
  <si>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</si>
  <si>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</si>
  <si>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</si>
  <si>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</si>
  <si>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</si>
  <si>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</si>
  <si>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</si>
  <si>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</si>
  <si>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</si>
  <si>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</si>
  <si>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</si>
  <si>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</si>
  <si>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</si>
  <si>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</si>
  <si>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</si>
  <si>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</si>
  <si>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</si>
  <si>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</si>
  <si>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</si>
  <si>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</si>
  <si>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</si>
  <si>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</si>
  <si>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</si>
  <si>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</si>
  <si>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</si>
  <si>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</si>
  <si>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</si>
  <si>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</si>
  <si>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GOMECON12 Нурписова А.С.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</si>
</sst>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36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35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6" t="s">
        <v>18</v>
      </c>
      <c r="K15" s="126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>
        <v>45016</v>
      </c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22</v>
      </c>
      <c r="C18" s="130"/>
      <c r="D18" s="130"/>
      <c r="E18" s="130"/>
      <c r="F18" s="130"/>
      <c r="G18" s="130"/>
      <c r="H18" s="131" t="s">
        <v>34</v>
      </c>
      <c r="I18" s="131"/>
      <c r="J18" s="131"/>
      <c r="K18" s="131"/>
      <c r="L18" s="131"/>
      <c r="M18" s="131"/>
      <c r="N18" s="131"/>
      <c r="O18" s="131"/>
      <c r="P18" s="15" t="s">
        <v>21</v>
      </c>
      <c r="Q18" s="132"/>
      <c r="R18" s="132"/>
    </row>
    <row r="19" spans="2:18" ht="15.75">
      <c r="B19" s="125" t="s">
        <v>23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37</v>
      </c>
      <c r="R21" s="132"/>
    </row>
    <row r="22" spans="16:18" ht="34.5" customHeight="1">
      <c r="P22" s="13" t="s">
        <v>10</v>
      </c>
      <c r="Q22" s="132" t="s">
        <v>38</v>
      </c>
      <c r="R22" s="132"/>
    </row>
    <row r="23" spans="2:18" ht="22.5" customHeight="1">
      <c r="B23" s="130" t="s">
        <v>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24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25</v>
      </c>
      <c r="E28" s="106"/>
      <c r="F28" s="106"/>
      <c r="G28" s="98" t="s">
        <v>40</v>
      </c>
      <c r="H28" s="98"/>
      <c r="I28" s="107"/>
    </row>
    <row r="29" spans="4:9" ht="15.75">
      <c r="D29" s="99" t="s">
        <v>26</v>
      </c>
      <c r="E29" s="100"/>
      <c r="F29" s="100"/>
      <c r="G29" s="101">
        <v>45043</v>
      </c>
      <c r="H29" s="101"/>
      <c r="I29" s="102"/>
    </row>
    <row r="30" spans="4:9" ht="15.75">
      <c r="D30" s="99" t="s">
        <v>27</v>
      </c>
      <c r="E30" s="100"/>
      <c r="F30" s="100"/>
      <c r="G30" s="103" t="s">
        <v>42</v>
      </c>
      <c r="H30" s="103"/>
      <c r="I30" s="104"/>
    </row>
    <row r="31" spans="4:9" ht="15.75">
      <c r="D31" s="99" t="s">
        <v>28</v>
      </c>
      <c r="E31" s="100"/>
      <c r="F31" s="100"/>
      <c r="G31" s="103" t="s">
        <v>43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44999</v>
      </c>
      <c r="H33" s="101"/>
      <c r="I33" s="102"/>
    </row>
    <row r="34" spans="4:9" ht="15.75">
      <c r="D34" s="99" t="s">
        <v>31</v>
      </c>
      <c r="E34" s="100"/>
      <c r="F34" s="100"/>
      <c r="G34" s="101">
        <v>45449</v>
      </c>
      <c r="H34" s="101"/>
      <c r="I34" s="102"/>
    </row>
    <row r="35" spans="4:9" ht="15.75">
      <c r="D35" s="99" t="s">
        <v>32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46</v>
      </c>
      <c r="H38" s="98"/>
      <c r="I38" s="107"/>
    </row>
    <row r="39" spans="4:9" ht="15.75">
      <c r="D39" s="99" t="s">
        <v>26</v>
      </c>
      <c r="E39" s="100"/>
      <c r="F39" s="100"/>
      <c r="G39" s="101">
        <v>45042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43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44853</v>
      </c>
      <c r="H43" s="101"/>
      <c r="I43" s="102"/>
    </row>
    <row r="44" spans="4:9" ht="15.75">
      <c r="D44" s="99" t="s">
        <v>31</v>
      </c>
      <c r="E44" s="100"/>
      <c r="F44" s="100"/>
      <c r="G44" s="101">
        <v>45303</v>
      </c>
      <c r="H44" s="101"/>
      <c r="I44" s="102"/>
    </row>
    <row r="45" spans="4:9" ht="15.75">
      <c r="D45" s="99" t="s">
        <v>32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88640.23</v>
      </c>
      <c r="G13" s="22">
        <v>63220.23</v>
      </c>
      <c r="H13" s="22">
        <v>0</v>
      </c>
      <c r="I13" s="22">
        <v>0</v>
      </c>
      <c r="J13" s="22">
        <v>0</v>
      </c>
      <c r="K13" s="22">
        <v>25420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58389796.61</v>
      </c>
      <c r="G15" s="39">
        <v>57716676.61</v>
      </c>
      <c r="H15" s="39">
        <v>293500</v>
      </c>
      <c r="I15" s="39">
        <v>0</v>
      </c>
      <c r="J15" s="39">
        <v>0</v>
      </c>
      <c r="K15" s="39">
        <v>379620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279620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279620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279620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279620</v>
      </c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57816676.61</v>
      </c>
      <c r="G18" s="39">
        <v>57716676.61</v>
      </c>
      <c r="H18" s="39">
        <v>0</v>
      </c>
      <c r="I18" s="39">
        <v>0</v>
      </c>
      <c r="J18" s="39">
        <v>0</v>
      </c>
      <c r="K18" s="26">
        <v>100000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57816676.61</v>
      </c>
      <c r="G19" s="22">
        <v>57716676.61</v>
      </c>
      <c r="H19" s="22"/>
      <c r="I19" s="22"/>
      <c r="J19" s="22"/>
      <c r="K19" s="22">
        <v>100000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293500</v>
      </c>
      <c r="G21" s="23">
        <v>0</v>
      </c>
      <c r="H21" s="23">
        <v>293500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293500</v>
      </c>
      <c r="G22" s="24" t="s">
        <v>48</v>
      </c>
      <c r="H22" s="22">
        <v>293500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>
        <v>0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58478436.84</v>
      </c>
      <c r="G33" s="39">
        <v>57779896.84</v>
      </c>
      <c r="H33" s="39">
        <v>293500</v>
      </c>
      <c r="I33" s="39">
        <v>0</v>
      </c>
      <c r="J33" s="39">
        <v>0</v>
      </c>
      <c r="K33" s="39">
        <v>405040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55431738.16</v>
      </c>
      <c r="G34" s="26">
        <v>55403238.16</v>
      </c>
      <c r="H34" s="26">
        <v>0</v>
      </c>
      <c r="I34" s="26">
        <v>0</v>
      </c>
      <c r="J34" s="26">
        <v>0</v>
      </c>
      <c r="K34" s="26">
        <v>28500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42421915.62</v>
      </c>
      <c r="G35" s="22">
        <v>42400026.22</v>
      </c>
      <c r="H35" s="22"/>
      <c r="I35" s="22"/>
      <c r="J35" s="22"/>
      <c r="K35" s="22">
        <v>21889.4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4"/>
      <c r="N37" s="175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13009822.54</v>
      </c>
      <c r="G38" s="26">
        <v>13003211.94</v>
      </c>
      <c r="H38" s="26">
        <v>0</v>
      </c>
      <c r="I38" s="26">
        <v>0</v>
      </c>
      <c r="J38" s="26">
        <v>0</v>
      </c>
      <c r="K38" s="26">
        <v>6610.6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13009822.54</v>
      </c>
      <c r="G39" s="22">
        <v>13003211.94</v>
      </c>
      <c r="H39" s="22"/>
      <c r="I39" s="22"/>
      <c r="J39" s="22"/>
      <c r="K39" s="22">
        <v>6610.6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73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246517.38</v>
      </c>
      <c r="G44" s="26">
        <v>246513</v>
      </c>
      <c r="H44" s="26">
        <v>0</v>
      </c>
      <c r="I44" s="26">
        <v>0</v>
      </c>
      <c r="J44" s="26">
        <v>0</v>
      </c>
      <c r="K44" s="26">
        <v>4.38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4.38</v>
      </c>
      <c r="G51" s="22"/>
      <c r="H51" s="22"/>
      <c r="I51" s="22"/>
      <c r="J51" s="22"/>
      <c r="K51" s="22">
        <v>4.38</v>
      </c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2168808.48</v>
      </c>
      <c r="G56" s="23">
        <v>2130145.68</v>
      </c>
      <c r="H56" s="23">
        <v>0</v>
      </c>
      <c r="I56" s="23">
        <v>0</v>
      </c>
      <c r="J56" s="23">
        <v>0</v>
      </c>
      <c r="K56" s="23">
        <v>38662.8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807115.25</v>
      </c>
      <c r="G59" s="23">
        <v>768452.45</v>
      </c>
      <c r="H59" s="23">
        <v>0</v>
      </c>
      <c r="I59" s="23">
        <v>0</v>
      </c>
      <c r="J59" s="23">
        <v>0</v>
      </c>
      <c r="K59" s="23">
        <v>38662.8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90824</v>
      </c>
      <c r="G60" s="22">
        <v>90824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217668.25</v>
      </c>
      <c r="G64" s="22">
        <v>179005.45</v>
      </c>
      <c r="H64" s="22"/>
      <c r="I64" s="22"/>
      <c r="J64" s="22"/>
      <c r="K64" s="22">
        <v>38662.8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358805</v>
      </c>
      <c r="G65" s="31">
        <v>358805</v>
      </c>
      <c r="H65" s="31"/>
      <c r="I65" s="31"/>
      <c r="J65" s="31"/>
      <c r="K65" s="31"/>
      <c r="L65" s="31"/>
    </row>
    <row r="66" spans="1:12" ht="47.25" customHeight="1">
      <c r="A66" s="176" t="s">
        <v>91</v>
      </c>
      <c r="B66" s="177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631372.82</v>
      </c>
      <c r="G71" s="26">
        <v>0</v>
      </c>
      <c r="H71" s="26">
        <v>293500</v>
      </c>
      <c r="I71" s="26">
        <v>0</v>
      </c>
      <c r="J71" s="26">
        <v>0</v>
      </c>
      <c r="K71" s="26">
        <v>337872.82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423372.82</v>
      </c>
      <c r="G77" s="22"/>
      <c r="H77" s="22">
        <v>85500</v>
      </c>
      <c r="I77" s="22"/>
      <c r="J77" s="22"/>
      <c r="K77" s="22">
        <v>337872.82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208000</v>
      </c>
      <c r="G78" s="22">
        <v>0</v>
      </c>
      <c r="H78" s="22">
        <v>208000</v>
      </c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1361693.23</v>
      </c>
      <c r="G79" s="26">
        <v>1361693.23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1361693.23</v>
      </c>
      <c r="G80" s="22">
        <v>1361693.23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18.7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49321959.32</v>
      </c>
      <c r="G15" s="39">
        <v>49047959.32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49047959.32</v>
      </c>
      <c r="G18" s="26">
        <v>49047959.32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49047959.32</v>
      </c>
      <c r="G19" s="22">
        <v>49047959.32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49321959.32</v>
      </c>
      <c r="G33" s="39">
        <v>49047959.32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47115222.32</v>
      </c>
      <c r="G34" s="26">
        <v>47115222.32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36186804</v>
      </c>
      <c r="G35" s="22">
        <v>36186804</v>
      </c>
      <c r="H35" s="22"/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10928418.32</v>
      </c>
      <c r="G38" s="26">
        <v>10928418.32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10928418.32</v>
      </c>
      <c r="G39" s="22">
        <v>10928418.32</v>
      </c>
      <c r="H39" s="22"/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1885224</v>
      </c>
      <c r="G56" s="26">
        <v>1686224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387751</v>
      </c>
      <c r="G59" s="26">
        <v>387751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58150</v>
      </c>
      <c r="G60" s="22">
        <v>58150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4:B34"/>
    <mergeCell ref="A45:B45"/>
    <mergeCell ref="A39:B39"/>
    <mergeCell ref="A51:B51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56:B56"/>
    <mergeCell ref="A59:B59"/>
    <mergeCell ref="A57:B57"/>
    <mergeCell ref="A80:B80"/>
    <mergeCell ref="A79:B79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E5:E9"/>
    <mergeCell ref="J7:J9"/>
    <mergeCell ref="D5:D9"/>
    <mergeCell ref="F5:L5"/>
    <mergeCell ref="H7:H9"/>
    <mergeCell ref="I7:I9"/>
    <mergeCell ref="A38:B38"/>
    <mergeCell ref="A41:B41"/>
    <mergeCell ref="A52:B52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20.2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47546178.32</v>
      </c>
      <c r="G15" s="39">
        <v>47272178.32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47272178.32</v>
      </c>
      <c r="G18" s="26">
        <v>47272178.32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47272178.32</v>
      </c>
      <c r="G19" s="22">
        <v>47272178.32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47546178.32</v>
      </c>
      <c r="G33" s="39">
        <v>47272178.32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45337333.32</v>
      </c>
      <c r="G34" s="26">
        <v>45337333.32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34821299</v>
      </c>
      <c r="G35" s="22">
        <v>34821299</v>
      </c>
      <c r="H35" s="22"/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10516034.32</v>
      </c>
      <c r="G38" s="26">
        <v>10516034.32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10516034.32</v>
      </c>
      <c r="G39" s="22">
        <v>10516034.32</v>
      </c>
      <c r="H39" s="22"/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1887332</v>
      </c>
      <c r="G56" s="26">
        <v>1688332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389859</v>
      </c>
      <c r="G59" s="26">
        <v>389859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60258</v>
      </c>
      <c r="G60" s="22">
        <v>60258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7:B37"/>
    <mergeCell ref="A43:B43"/>
    <mergeCell ref="A79:B79"/>
    <mergeCell ref="A42:B42"/>
    <mergeCell ref="A39:B39"/>
    <mergeCell ref="A63:B63"/>
    <mergeCell ref="A35:B35"/>
    <mergeCell ref="A40:B40"/>
    <mergeCell ref="A44:B44"/>
    <mergeCell ref="A15:B15"/>
    <mergeCell ref="A22:B22"/>
    <mergeCell ref="A18:B18"/>
    <mergeCell ref="A20:B20"/>
    <mergeCell ref="A31:B31"/>
    <mergeCell ref="A24:B24"/>
    <mergeCell ref="A30:B30"/>
    <mergeCell ref="A27:B27"/>
    <mergeCell ref="A28:B28"/>
    <mergeCell ref="A29:B29"/>
    <mergeCell ref="A23:B23"/>
    <mergeCell ref="A34:B34"/>
    <mergeCell ref="F6:F9"/>
    <mergeCell ref="A16:B16"/>
    <mergeCell ref="A17:B17"/>
    <mergeCell ref="A10:B10"/>
    <mergeCell ref="F5:L5"/>
    <mergeCell ref="G6:L6"/>
    <mergeCell ref="A12:L12"/>
    <mergeCell ref="A21:B21"/>
    <mergeCell ref="A19:B19"/>
    <mergeCell ref="A11:B11"/>
    <mergeCell ref="A14:B14"/>
    <mergeCell ref="K7:L7"/>
    <mergeCell ref="A46:B46"/>
    <mergeCell ref="A50:B50"/>
    <mergeCell ref="A5:B9"/>
    <mergeCell ref="A36:B36"/>
    <mergeCell ref="L8:L9"/>
    <mergeCell ref="C5:C9"/>
    <mergeCell ref="E5:E9"/>
    <mergeCell ref="D5:D9"/>
    <mergeCell ref="I7:I9"/>
    <mergeCell ref="J7:J9"/>
    <mergeCell ref="K8:K9"/>
    <mergeCell ref="G7:G9"/>
    <mergeCell ref="H7:H9"/>
    <mergeCell ref="A54:B54"/>
    <mergeCell ref="A53:B53"/>
    <mergeCell ref="A38:B38"/>
    <mergeCell ref="A47:B47"/>
    <mergeCell ref="A48:B48"/>
    <mergeCell ref="A49:B49"/>
    <mergeCell ref="A41:B41"/>
    <mergeCell ref="A84:B84"/>
    <mergeCell ref="A81:B81"/>
    <mergeCell ref="A80:B80"/>
    <mergeCell ref="A67:B67"/>
    <mergeCell ref="A74:B74"/>
    <mergeCell ref="A75:B75"/>
    <mergeCell ref="A68:B68"/>
    <mergeCell ref="A73:B73"/>
    <mergeCell ref="A85:B85"/>
    <mergeCell ref="A82:B82"/>
    <mergeCell ref="A60:B60"/>
    <mergeCell ref="A61:B61"/>
    <mergeCell ref="A62:B62"/>
    <mergeCell ref="A76:B76"/>
    <mergeCell ref="A77:B77"/>
    <mergeCell ref="A69:B69"/>
    <mergeCell ref="A78:B78"/>
    <mergeCell ref="A83:B83"/>
    <mergeCell ref="A55:B55"/>
    <mergeCell ref="A57:B57"/>
    <mergeCell ref="A58:B58"/>
    <mergeCell ref="A59:B59"/>
    <mergeCell ref="A56:B56"/>
    <mergeCell ref="A32:B32"/>
    <mergeCell ref="A52:B52"/>
    <mergeCell ref="A51:B51"/>
    <mergeCell ref="A33:B33"/>
    <mergeCell ref="A45:B45"/>
    <mergeCell ref="M37:N37"/>
    <mergeCell ref="A13:B13"/>
    <mergeCell ref="A70:B70"/>
    <mergeCell ref="A71:B71"/>
    <mergeCell ref="A72:B72"/>
    <mergeCell ref="A65:B65"/>
    <mergeCell ref="A66:B66"/>
    <mergeCell ref="A64:B6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30"/>
      <c r="K1" s="230"/>
      <c r="L1" s="230"/>
      <c r="M1" s="230"/>
      <c r="N1" s="230"/>
    </row>
    <row r="2" spans="2:14" ht="19.5" customHeight="1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0"/>
    </row>
    <row r="5" spans="2:14" ht="13.5" customHeight="1">
      <c r="B5" s="217"/>
      <c r="C5" s="217"/>
      <c r="D5" s="233"/>
      <c r="E5" s="217"/>
      <c r="F5" s="220" t="s">
        <v>234</v>
      </c>
      <c r="G5" s="221"/>
      <c r="H5" s="222"/>
      <c r="I5" s="119" t="s">
        <v>233</v>
      </c>
      <c r="J5" s="226"/>
      <c r="K5" s="226"/>
      <c r="L5" s="226"/>
      <c r="M5" s="226"/>
      <c r="N5" s="120"/>
    </row>
    <row r="6" spans="2:14" ht="74.25" customHeight="1">
      <c r="B6" s="217"/>
      <c r="C6" s="217"/>
      <c r="D6" s="233"/>
      <c r="E6" s="217"/>
      <c r="F6" s="223"/>
      <c r="G6" s="224"/>
      <c r="H6" s="225"/>
      <c r="I6" s="119" t="s">
        <v>232</v>
      </c>
      <c r="J6" s="226"/>
      <c r="K6" s="120"/>
      <c r="L6" s="119" t="s">
        <v>231</v>
      </c>
      <c r="M6" s="226"/>
      <c r="N6" s="120"/>
    </row>
    <row r="7" spans="2:14" ht="21.75" customHeight="1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>
      <c r="B9" s="217">
        <v>1</v>
      </c>
      <c r="C9" s="217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5" t="s">
        <v>227</v>
      </c>
      <c r="C10" s="216"/>
      <c r="D10" s="90">
        <v>26000</v>
      </c>
      <c r="E10" s="87" t="s">
        <v>48</v>
      </c>
      <c r="F10" s="22">
        <f aca="true" t="shared" si="0" ref="F10:N10">F11+F14</f>
        <v>2800181.3</v>
      </c>
      <c r="G10" s="22">
        <f t="shared" si="0"/>
        <v>1960224</v>
      </c>
      <c r="H10" s="22">
        <f t="shared" si="0"/>
        <v>1962332</v>
      </c>
      <c r="I10" s="22">
        <f t="shared" si="0"/>
        <v>2800181.3</v>
      </c>
      <c r="J10" s="22">
        <f t="shared" si="0"/>
        <v>1960224</v>
      </c>
      <c r="K10" s="22">
        <f t="shared" si="0"/>
        <v>1962332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5" t="s">
        <v>226</v>
      </c>
      <c r="C11" s="216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3"/>
      <c r="C13" s="213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5" t="s">
        <v>225</v>
      </c>
      <c r="C14" s="216"/>
      <c r="D14" s="87">
        <v>2001</v>
      </c>
      <c r="E14" s="87"/>
      <c r="F14" s="22">
        <f>I14+L14</f>
        <v>2800181.3</v>
      </c>
      <c r="G14" s="22">
        <f>J14+M14</f>
        <v>1960224</v>
      </c>
      <c r="H14" s="22">
        <f>K14+N14</f>
        <v>1962332</v>
      </c>
      <c r="I14" s="22">
        <v>2800181.3</v>
      </c>
      <c r="J14" s="22">
        <v>1960224</v>
      </c>
      <c r="K14" s="22">
        <v>1962332</v>
      </c>
      <c r="L14" s="22"/>
      <c r="M14" s="22"/>
      <c r="N14" s="22"/>
    </row>
    <row r="15" spans="2:14" ht="0.75" customHeight="1">
      <c r="B15" s="214"/>
      <c r="C15" s="21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3"/>
      <c r="C16" s="213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6" t="s">
        <v>223</v>
      </c>
      <c r="C21" s="236"/>
      <c r="D21" s="236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8" t="s">
        <v>238</v>
      </c>
      <c r="C22" s="239"/>
      <c r="D22" s="219" t="s">
        <v>240</v>
      </c>
      <c r="E22" s="21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8" t="s">
        <v>2</v>
      </c>
      <c r="E23" s="218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7"/>
      <c r="E24" s="237"/>
      <c r="F24" s="74"/>
      <c r="G24" s="74"/>
      <c r="H24" s="74"/>
    </row>
    <row r="25" spans="2:8" ht="37.5" customHeight="1" thickBot="1">
      <c r="B25" s="236" t="s">
        <v>222</v>
      </c>
      <c r="C25" s="236"/>
      <c r="D25" s="236"/>
      <c r="E25" s="74"/>
      <c r="F25" s="74"/>
      <c r="G25" s="74"/>
      <c r="H25" s="74"/>
    </row>
    <row r="26" spans="2:8" ht="90.75" customHeight="1" thickBot="1">
      <c r="B26" s="238" t="s">
        <v>239</v>
      </c>
      <c r="C26" s="239"/>
      <c r="D26" s="235" t="s">
        <v>241</v>
      </c>
      <c r="E26" s="235"/>
      <c r="F26" s="75"/>
      <c r="G26" s="74"/>
      <c r="H26" s="74"/>
    </row>
    <row r="27" spans="2:8" ht="15.75">
      <c r="B27" s="73" t="s">
        <v>1</v>
      </c>
      <c r="C27" s="72"/>
      <c r="D27" s="218" t="s">
        <v>2</v>
      </c>
      <c r="E27" s="218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9"/>
      <c r="G32" s="229"/>
      <c r="H32" s="229"/>
      <c r="I32" s="229"/>
      <c r="J32" s="229"/>
      <c r="K32" s="229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cp:lastPrinted>2023-06-09T07:31:07Z</cp:lastPrinted>
  <dcterms:created xsi:type="dcterms:W3CDTF">2013-11-21T07:40:46Z</dcterms:created>
  <dcterms:modified xsi:type="dcterms:W3CDTF">2023-06-09T07:31:12Z</dcterms:modified>
  <cp:category/>
  <cp:version/>
  <cp:contentType/>
  <cp:contentStatus/>
</cp:coreProperties>
</file>