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0 класс" sheetId="1" r:id="rId4"/>
  </sheets>
  <definedNames/>
  <calcPr/>
</workbook>
</file>

<file path=xl/sharedStrings.xml><?xml version="1.0" encoding="utf-8"?>
<sst xmlns="http://schemas.openxmlformats.org/spreadsheetml/2006/main" count="338" uniqueCount="245">
  <si>
    <t>ВЕДОМОСТЬ</t>
  </si>
  <si>
    <t xml:space="preserve"> оценивания работ участников муниципального этапа всероссийской олимпиады школьников 2019/20 учебного года                                                      </t>
  </si>
  <si>
    <t>Муниципалитет:</t>
  </si>
  <si>
    <t>г.Омск</t>
  </si>
  <si>
    <t>Образовательная организация:</t>
  </si>
  <si>
    <t>ОмГУ им.Ф.М.Достоевского</t>
  </si>
  <si>
    <t xml:space="preserve">Предмет олимпиады:  </t>
  </si>
  <si>
    <t>Экономика</t>
  </si>
  <si>
    <t xml:space="preserve">Возрастная параллель (класс): </t>
  </si>
  <si>
    <t xml:space="preserve">Дата проведения: </t>
  </si>
  <si>
    <t>Максимальное количество баллов:</t>
  </si>
  <si>
    <t>№ п/п</t>
  </si>
  <si>
    <t xml:space="preserve">I тур </t>
  </si>
  <si>
    <t xml:space="preserve">II тур </t>
  </si>
  <si>
    <t>Результаты участия</t>
  </si>
  <si>
    <t>Шифр</t>
  </si>
  <si>
    <t>Фамилия</t>
  </si>
  <si>
    <t>Имя</t>
  </si>
  <si>
    <t>Отчество</t>
  </si>
  <si>
    <t>Образовательное учреждение</t>
  </si>
  <si>
    <t>Класс обучения</t>
  </si>
  <si>
    <t xml:space="preserve">Итого </t>
  </si>
  <si>
    <t>Количество баллов</t>
  </si>
  <si>
    <t>Тип диплома (победитель\призер)</t>
  </si>
  <si>
    <t>Э-102-11</t>
  </si>
  <si>
    <t xml:space="preserve">Полищук </t>
  </si>
  <si>
    <t xml:space="preserve">Мария </t>
  </si>
  <si>
    <t>Вячеславовна</t>
  </si>
  <si>
    <t>Бюджетное общеобразовательное учреждение города Омска "Гимназия № 19"</t>
  </si>
  <si>
    <t>Победитель</t>
  </si>
  <si>
    <t>Э-102-16</t>
  </si>
  <si>
    <t>Кулешов</t>
  </si>
  <si>
    <t>Богдан</t>
  </si>
  <si>
    <t>Вячеславович</t>
  </si>
  <si>
    <t>Бюджетное общеобразовательное учреждение города Омска "Лицей № 64"</t>
  </si>
  <si>
    <t>Призер</t>
  </si>
  <si>
    <t>Э-212-4</t>
  </si>
  <si>
    <t>Сухоруков</t>
  </si>
  <si>
    <t>Михаил</t>
  </si>
  <si>
    <t>Борисович</t>
  </si>
  <si>
    <t>Э-212-6</t>
  </si>
  <si>
    <t>Моисеева</t>
  </si>
  <si>
    <t>Вероника</t>
  </si>
  <si>
    <t>Владимировна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</si>
  <si>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</si>
  <si>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Э-105-2</t>
  </si>
  <si>
    <t>Назарова</t>
  </si>
  <si>
    <t>Рита</t>
  </si>
  <si>
    <t>Дмитриевна</t>
  </si>
  <si>
    <t>Бюджетное общеобразовательное учреждение города Омска "Средняя общеобразовательная школа № 94"</t>
  </si>
  <si>
    <t>Э-212-1</t>
  </si>
  <si>
    <t xml:space="preserve">Рожков </t>
  </si>
  <si>
    <t xml:space="preserve">Семен </t>
  </si>
  <si>
    <t>Алексеевич</t>
  </si>
  <si>
    <t>Э-102-14</t>
  </si>
  <si>
    <t>Остапенко</t>
  </si>
  <si>
    <t>Леонид</t>
  </si>
  <si>
    <t>Олегович</t>
  </si>
  <si>
    <t>Э-105-1</t>
  </si>
  <si>
    <t>Смирнов</t>
  </si>
  <si>
    <t>Александрович</t>
  </si>
  <si>
    <t>Э-102-26</t>
  </si>
  <si>
    <t>Лаптева</t>
  </si>
  <si>
    <t>Екатерина</t>
  </si>
  <si>
    <t>Сергеевна</t>
  </si>
  <si>
    <t>Бюджетное общеобразовательное учреждение города Омска "Средняя общеобразовательная школа № 99 с углубленным изучением отдельных предметов"</t>
  </si>
  <si>
    <t>Э-105-16</t>
  </si>
  <si>
    <t>Ибатуллина</t>
  </si>
  <si>
    <t>Амалия</t>
  </si>
  <si>
    <t>Альбертовна</t>
  </si>
  <si>
    <t>Э-212-5</t>
  </si>
  <si>
    <t>Гридин</t>
  </si>
  <si>
    <t>Виталий</t>
  </si>
  <si>
    <t>Вадимович</t>
  </si>
  <si>
    <t>Э-105-4</t>
  </si>
  <si>
    <t>Сенин</t>
  </si>
  <si>
    <t>Валерий</t>
  </si>
  <si>
    <t>Николаевич</t>
  </si>
  <si>
    <t>Э-105-18</t>
  </si>
  <si>
    <t>Шестакова</t>
  </si>
  <si>
    <t>Дарина</t>
  </si>
  <si>
    <t>Алексеевна</t>
  </si>
  <si>
    <t>Э-102-4</t>
  </si>
  <si>
    <t>Рядовой</t>
  </si>
  <si>
    <t>Тимофей</t>
  </si>
  <si>
    <t>Сергеевич</t>
  </si>
  <si>
    <t>Э-102-25</t>
  </si>
  <si>
    <t xml:space="preserve">Спиридонова </t>
  </si>
  <si>
    <t>Мария</t>
  </si>
  <si>
    <t>Аркадьевна</t>
  </si>
  <si>
    <t>Бюджетное общеобразовательное учреждение города Омска "Лицей № 54"</t>
  </si>
  <si>
    <t>Э-102-3</t>
  </si>
  <si>
    <t>Сырцов</t>
  </si>
  <si>
    <t>Бюджетное общеобразовательное учреждение города Омска "Гимназия № 69 им. Чередова И.М."</t>
  </si>
  <si>
    <t>Э-212-2</t>
  </si>
  <si>
    <t>Триколе</t>
  </si>
  <si>
    <t xml:space="preserve">Максим </t>
  </si>
  <si>
    <t>Владиславович</t>
  </si>
  <si>
    <t>Э-102-1</t>
  </si>
  <si>
    <t>Кошевая</t>
  </si>
  <si>
    <t>Анастасия</t>
  </si>
  <si>
    <t>Евгеньевна</t>
  </si>
  <si>
    <t>Э-105-5</t>
  </si>
  <si>
    <t>Уткина</t>
  </si>
  <si>
    <t>Елизавета</t>
  </si>
  <si>
    <t>Э-212-7</t>
  </si>
  <si>
    <t>Пертельс</t>
  </si>
  <si>
    <t>Дмитрий</t>
  </si>
  <si>
    <t>Евгеньевич</t>
  </si>
  <si>
    <t>Э-212-8</t>
  </si>
  <si>
    <t xml:space="preserve">Алексеев </t>
  </si>
  <si>
    <t>Данил</t>
  </si>
  <si>
    <t>Андреевич</t>
  </si>
  <si>
    <t>Бюджетное общеобразовательное учреждение города Омска "Средняя общеобразовательная школа № 36"</t>
  </si>
  <si>
    <t>Э-102-18</t>
  </si>
  <si>
    <t>Моргун</t>
  </si>
  <si>
    <t>Иван</t>
  </si>
  <si>
    <t>Юрьевич</t>
  </si>
  <si>
    <t>Э-102-22</t>
  </si>
  <si>
    <t>Чупрунов</t>
  </si>
  <si>
    <t>Георгий</t>
  </si>
  <si>
    <t>Дмитриевич</t>
  </si>
  <si>
    <t>Бюджетное общеобразовательное учреждение города Омска "Гимназия № 62"</t>
  </si>
  <si>
    <t>Э-212-3</t>
  </si>
  <si>
    <t>Лещенко</t>
  </si>
  <si>
    <t xml:space="preserve">Сергей </t>
  </si>
  <si>
    <t>Э-102-12</t>
  </si>
  <si>
    <t xml:space="preserve">Трибельский </t>
  </si>
  <si>
    <t>Илья</t>
  </si>
  <si>
    <t>Иосифович</t>
  </si>
  <si>
    <t>Э-102-7</t>
  </si>
  <si>
    <t>Гасилен</t>
  </si>
  <si>
    <t>Э-102-13</t>
  </si>
  <si>
    <t>Крючкова</t>
  </si>
  <si>
    <t xml:space="preserve">Александра </t>
  </si>
  <si>
    <t>Геннадьевна</t>
  </si>
  <si>
    <t>Э-102-29</t>
  </si>
  <si>
    <t>Перистая</t>
  </si>
  <si>
    <t>Анна</t>
  </si>
  <si>
    <t>Э-105-9</t>
  </si>
  <si>
    <t>Савенко</t>
  </si>
  <si>
    <t>Лев</t>
  </si>
  <si>
    <t>Э-105-7</t>
  </si>
  <si>
    <t>Пирогова</t>
  </si>
  <si>
    <t>Дарья</t>
  </si>
  <si>
    <t>Андреевна</t>
  </si>
  <si>
    <t>Э-102-28</t>
  </si>
  <si>
    <t>Вашурин</t>
  </si>
  <si>
    <t>Э-102-23</t>
  </si>
  <si>
    <t>Булгакова</t>
  </si>
  <si>
    <t>Полина</t>
  </si>
  <si>
    <t>Ильинична</t>
  </si>
  <si>
    <t>Э-105-10</t>
  </si>
  <si>
    <t>Виноградова</t>
  </si>
  <si>
    <t>Александра</t>
  </si>
  <si>
    <t>Юрьевна</t>
  </si>
  <si>
    <t>Э-102-17</t>
  </si>
  <si>
    <t>Судакова</t>
  </si>
  <si>
    <t>Александровна</t>
  </si>
  <si>
    <t>Э-102-5</t>
  </si>
  <si>
    <t xml:space="preserve">Шлыкова </t>
  </si>
  <si>
    <t xml:space="preserve">Валерия </t>
  </si>
  <si>
    <t>Игоревна</t>
  </si>
  <si>
    <t>Э-105-15</t>
  </si>
  <si>
    <t>Степанов</t>
  </si>
  <si>
    <t>Э-102-21</t>
  </si>
  <si>
    <t>Говорова</t>
  </si>
  <si>
    <t>Бюджетное общеобразовательное учреждение города Омска "Гимназия № 115"</t>
  </si>
  <si>
    <t>Э-105-3</t>
  </si>
  <si>
    <t>Денисова</t>
  </si>
  <si>
    <t>Маргарита</t>
  </si>
  <si>
    <t>Викторовна</t>
  </si>
  <si>
    <t>Э-105-8</t>
  </si>
  <si>
    <t xml:space="preserve">Евстафьев </t>
  </si>
  <si>
    <t>Адриан</t>
  </si>
  <si>
    <t>Э-102-19</t>
  </si>
  <si>
    <t>Карелина</t>
  </si>
  <si>
    <t>Бюджетное общеобразовательное учреждение города Омска "Лицей № 145"</t>
  </si>
  <si>
    <t>Э-102-15</t>
  </si>
  <si>
    <t>Жестовская</t>
  </si>
  <si>
    <t>Бюджетное общеобразовательное учреждение города Омска "Средняя общеобразовательная школа № 113"</t>
  </si>
  <si>
    <t>Э-102-20</t>
  </si>
  <si>
    <t>Сорокин</t>
  </si>
  <si>
    <t>Артем</t>
  </si>
  <si>
    <t>Э-102-2</t>
  </si>
  <si>
    <t>Файман</t>
  </si>
  <si>
    <t>Моисей</t>
  </si>
  <si>
    <t>Давидович</t>
  </si>
  <si>
    <t>Э-102-9</t>
  </si>
  <si>
    <t>Титова</t>
  </si>
  <si>
    <t>Романовна</t>
  </si>
  <si>
    <t>Э-102-6</t>
  </si>
  <si>
    <t>Озолин</t>
  </si>
  <si>
    <t>Матвей</t>
  </si>
  <si>
    <t>Э-105-17</t>
  </si>
  <si>
    <t>Подоляк</t>
  </si>
  <si>
    <t>Антонович</t>
  </si>
  <si>
    <t>Э-105-19</t>
  </si>
  <si>
    <t>Савьяк</t>
  </si>
  <si>
    <t>Никитична</t>
  </si>
  <si>
    <t>Э-105-11</t>
  </si>
  <si>
    <t xml:space="preserve">Чежин </t>
  </si>
  <si>
    <t>Иванович</t>
  </si>
  <si>
    <t>Э-105-13</t>
  </si>
  <si>
    <t>Кутикова</t>
  </si>
  <si>
    <t>Виктория</t>
  </si>
  <si>
    <t>Э-102-10</t>
  </si>
  <si>
    <t>Лебедева</t>
  </si>
  <si>
    <t>Петровна</t>
  </si>
  <si>
    <t>Бюджетное общеобразовательное учреждение города Омска "Средняя общеобразовательная школа № 51"</t>
  </si>
  <si>
    <t>Э-102-24</t>
  </si>
  <si>
    <t>Олейник</t>
  </si>
  <si>
    <t>Алена</t>
  </si>
  <si>
    <t>Э-105-14</t>
  </si>
  <si>
    <t>Сорокина</t>
  </si>
  <si>
    <t>Э-105-12</t>
  </si>
  <si>
    <t>Сухопаров</t>
  </si>
  <si>
    <t>Кирилл</t>
  </si>
  <si>
    <t>Э-105-6</t>
  </si>
  <si>
    <t xml:space="preserve">Трошечкина </t>
  </si>
  <si>
    <t xml:space="preserve"> Анна </t>
  </si>
  <si>
    <t xml:space="preserve"> Валерьевна</t>
  </si>
  <si>
    <t>Э-102-8</t>
  </si>
  <si>
    <t>Федосеева</t>
  </si>
  <si>
    <t>Наталья</t>
  </si>
  <si>
    <t>Э-102-27</t>
  </si>
  <si>
    <t>Хиневич</t>
  </si>
  <si>
    <t>Максимовна</t>
  </si>
  <si>
    <t>Бюджетное общеобразовательное учреждение города Омска "Лицей № 92"</t>
  </si>
  <si>
    <t xml:space="preserve">Председатель жюри:                                </t>
  </si>
  <si>
    <t>Руденко Ирина Владимировна</t>
  </si>
  <si>
    <t>Члены жюри:</t>
  </si>
  <si>
    <t>Желновач Марина Владимировна</t>
  </si>
  <si>
    <t>Юрченко Татьяна Валерьевна</t>
  </si>
  <si>
    <t>Щербаков Василий Сергеевич</t>
  </si>
  <si>
    <t>Завьялова Лилия Владимировна</t>
  </si>
  <si>
    <t>Арбуз Анна Владимировна</t>
  </si>
  <si>
    <t>Карпов Альберт Леонидович</t>
  </si>
  <si>
    <t>Ширшова Татьяна Ахметовна</t>
  </si>
  <si>
    <t>Ищенко Марианна Валерьевна</t>
  </si>
  <si>
    <t>Коржова Ольга Сергеевна</t>
  </si>
  <si>
    <t>Гокова Ольга Владимировна</t>
  </si>
  <si>
    <t>Кукель Лариса Ивановна</t>
  </si>
  <si>
    <t>Бебкова Светлана Антоновна</t>
  </si>
  <si>
    <t>Петрова Людмила Ивановна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</si>
</sst>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sz val="11.0"/>
      <color theme="1"/>
      <name val="Arial"/>
    </font>
    <font>
      <b/>
      <sz val="11.0"/>
      <color theme="1"/>
      <name val="Arial"/>
    </font>
    <font/>
    <font>
      <b/>
      <i/>
      <sz val="11.0"/>
      <color theme="1"/>
      <name val="Arial"/>
    </font>
    <font>
      <sz val="11.0"/>
      <color rgb="FF000000"/>
      <name val="Arial"/>
    </font>
    <font>
      <sz val="11.0"/>
      <color theme="1"/>
      <name val="Arimo"/>
    </font>
    <font>
      <sz val="11.0"/>
      <name val="Arial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horizontal="center" vertical="bottom"/>
    </xf>
    <xf borderId="0" fillId="2" fontId="2" numFmtId="0" xfId="0" applyAlignment="1" applyFill="1" applyFont="1">
      <alignment horizontal="center" vertical="bottom"/>
    </xf>
    <xf borderId="0" fillId="0" fontId="2" numFmtId="0" xfId="0" applyAlignment="1" applyFont="1">
      <alignment horizontal="center" shrinkToFit="0" vertical="bottom" wrapText="1"/>
    </xf>
    <xf borderId="0" fillId="2" fontId="2" numFmtId="0" xfId="0" applyAlignment="1" applyFont="1">
      <alignment horizontal="center" shrinkToFit="0" vertical="bottom" wrapText="1"/>
    </xf>
    <xf borderId="0" fillId="2" fontId="2" numFmtId="0" xfId="0" applyAlignment="1" applyFont="1">
      <alignment shrinkToFit="0" vertical="bottom" wrapText="1"/>
    </xf>
    <xf borderId="0" fillId="0" fontId="2" numFmtId="0" xfId="0" applyAlignment="1" applyFont="1">
      <alignment shrinkToFit="0" vertical="bottom" wrapText="1"/>
    </xf>
    <xf borderId="0" fillId="0" fontId="2" numFmtId="0" xfId="0" applyAlignment="1" applyFont="1">
      <alignment horizontal="left" shrinkToFit="0" vertical="bottom" wrapText="1"/>
    </xf>
    <xf borderId="0" fillId="2" fontId="2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2" numFmtId="0" xfId="0" applyAlignment="1" applyFont="1">
      <alignment horizontal="left" readingOrder="0" vertical="bottom"/>
    </xf>
    <xf borderId="0" fillId="0" fontId="2" numFmtId="14" xfId="0" applyAlignment="1" applyFont="1" applyNumberFormat="1">
      <alignment horizontal="left" vertical="bottom"/>
    </xf>
    <xf borderId="0" fillId="0" fontId="2" numFmtId="0" xfId="0" applyAlignment="1" applyFont="1">
      <alignment horizontal="left" vertical="bottom"/>
    </xf>
    <xf borderId="0" fillId="2" fontId="1" numFmtId="0" xfId="0" applyAlignment="1" applyFont="1">
      <alignment vertical="bottom"/>
    </xf>
    <xf borderId="0" fillId="0" fontId="1" numFmtId="0" xfId="0" applyFont="1"/>
    <xf borderId="1" fillId="0" fontId="2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shrinkToFit="0" wrapText="1"/>
    </xf>
    <xf borderId="3" fillId="0" fontId="3" numFmtId="0" xfId="0" applyBorder="1" applyFont="1"/>
    <xf borderId="4" fillId="0" fontId="3" numFmtId="0" xfId="0" applyBorder="1" applyFont="1"/>
    <xf borderId="0" fillId="0" fontId="2" numFmtId="0" xfId="0" applyAlignment="1" applyFont="1">
      <alignment horizontal="center" shrinkToFit="0" wrapText="1"/>
    </xf>
    <xf borderId="5" fillId="0" fontId="3" numFmtId="0" xfId="0" applyBorder="1" applyFont="1"/>
    <xf borderId="6" fillId="0" fontId="2" numFmtId="0" xfId="0" applyAlignment="1" applyBorder="1" applyFont="1">
      <alignment horizontal="center" readingOrder="0" shrinkToFit="0" vertical="center" wrapText="1"/>
    </xf>
    <xf borderId="6" fillId="0" fontId="2" numFmtId="0" xfId="0" applyAlignment="1" applyBorder="1" applyFont="1">
      <alignment horizontal="center" shrinkToFit="0" vertical="center" wrapText="1"/>
    </xf>
    <xf borderId="6" fillId="0" fontId="4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6" fillId="0" fontId="1" numFmtId="0" xfId="0" applyAlignment="1" applyBorder="1" applyFont="1">
      <alignment horizontal="right" vertical="bottom"/>
    </xf>
    <xf borderId="6" fillId="0" fontId="1" numFmtId="0" xfId="0" applyAlignment="1" applyBorder="1" applyFont="1">
      <alignment vertical="bottom"/>
    </xf>
    <xf borderId="6" fillId="0" fontId="1" numFmtId="0" xfId="0" applyAlignment="1" applyBorder="1" applyFont="1">
      <alignment horizontal="center" vertical="bottom"/>
    </xf>
    <xf borderId="6" fillId="0" fontId="1" numFmtId="0" xfId="0" applyAlignment="1" applyBorder="1" applyFont="1">
      <alignment horizontal="center" readingOrder="0" vertical="bottom"/>
    </xf>
    <xf borderId="6" fillId="0" fontId="2" numFmtId="0" xfId="0" applyAlignment="1" applyBorder="1" applyFont="1">
      <alignment horizontal="center" vertical="bottom"/>
    </xf>
    <xf borderId="5" fillId="0" fontId="1" numFmtId="0" xfId="0" applyAlignment="1" applyBorder="1" applyFont="1">
      <alignment vertical="bottom"/>
    </xf>
    <xf borderId="7" fillId="0" fontId="1" numFmtId="0" xfId="0" applyAlignment="1" applyBorder="1" applyFont="1">
      <alignment vertical="bottom"/>
    </xf>
    <xf borderId="5" fillId="0" fontId="5" numFmtId="0" xfId="0" applyAlignment="1" applyBorder="1" applyFont="1">
      <alignment vertical="bottom"/>
    </xf>
    <xf borderId="5" fillId="0" fontId="6" numFmtId="0" xfId="0" applyAlignment="1" applyBorder="1" applyFont="1">
      <alignment vertical="bottom"/>
    </xf>
    <xf borderId="6" fillId="0" fontId="7" numFmtId="0" xfId="0" applyAlignment="1" applyBorder="1" applyFont="1">
      <alignment horizontal="center" readingOrder="0" vertical="bottom"/>
    </xf>
    <xf borderId="6" fillId="0" fontId="1" numFmtId="0" xfId="0" applyAlignment="1" applyBorder="1" applyFont="1">
      <alignment readingOrder="0" vertical="bottom"/>
    </xf>
    <xf borderId="6" fillId="0" fontId="1" numFmtId="1" xfId="0" applyAlignment="1" applyBorder="1" applyFont="1" applyNumberFormat="1">
      <alignment horizontal="center" vertical="bottom"/>
    </xf>
    <xf borderId="0" fillId="0" fontId="2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8" numFmtId="0" xfId="0" applyAlignment="1" applyFont="1">
      <alignment vertical="center"/>
    </xf>
    <xf borderId="0" fillId="2" fontId="5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43"/>
    <col customWidth="1" min="2" max="2" width="6.57"/>
    <col customWidth="1" min="3" max="3" width="13.71"/>
    <col customWidth="1" min="4" max="6" width="23.0"/>
    <col customWidth="1" min="7" max="7" width="134.29"/>
    <col customWidth="1" min="9" max="19" width="13.71"/>
    <col customWidth="1" min="20" max="20" width="23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>
      <c r="A2" s="1"/>
      <c r="B2" s="1"/>
      <c r="C2" s="2"/>
      <c r="D2" s="2" t="s">
        <v>0</v>
      </c>
      <c r="U2" s="2"/>
      <c r="V2" s="2"/>
      <c r="W2" s="2"/>
      <c r="X2" s="1"/>
      <c r="Y2" s="1"/>
    </row>
    <row r="3">
      <c r="A3" s="3"/>
      <c r="B3" s="3"/>
      <c r="C3" s="4"/>
      <c r="D3" s="4" t="s">
        <v>1</v>
      </c>
      <c r="U3" s="4"/>
      <c r="V3" s="4"/>
      <c r="W3" s="4"/>
      <c r="X3" s="3"/>
      <c r="Y3" s="3"/>
    </row>
    <row r="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>
      <c r="A5" s="6"/>
      <c r="B5" s="7" t="s">
        <v>2</v>
      </c>
      <c r="E5" s="8" t="s">
        <v>3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>
      <c r="A6" s="6"/>
      <c r="B6" s="7" t="s">
        <v>4</v>
      </c>
      <c r="E6" s="8" t="s">
        <v>5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>
      <c r="A7" s="6"/>
      <c r="B7" s="7" t="s">
        <v>6</v>
      </c>
      <c r="E7" s="8" t="s">
        <v>7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>
      <c r="A8" s="9"/>
      <c r="B8" s="10" t="s">
        <v>8</v>
      </c>
      <c r="E8" s="11">
        <v>10.0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>
      <c r="A9" s="9"/>
      <c r="B9" s="10" t="s">
        <v>9</v>
      </c>
      <c r="E9" s="12">
        <v>43795.0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>
      <c r="A10" s="9"/>
      <c r="B10" s="10" t="s">
        <v>10</v>
      </c>
      <c r="E10" s="13">
        <v>95.0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>
      <c r="A12" s="15"/>
      <c r="B12" s="16" t="s">
        <v>11</v>
      </c>
      <c r="C12" s="17"/>
      <c r="D12" s="18"/>
      <c r="E12" s="18"/>
      <c r="F12" s="18"/>
      <c r="G12" s="18"/>
      <c r="H12" s="19"/>
      <c r="I12" s="17" t="s">
        <v>12</v>
      </c>
      <c r="J12" s="18"/>
      <c r="K12" s="18"/>
      <c r="L12" s="18"/>
      <c r="M12" s="19"/>
      <c r="N12" s="17" t="s">
        <v>13</v>
      </c>
      <c r="O12" s="18"/>
      <c r="P12" s="18"/>
      <c r="Q12" s="18"/>
      <c r="R12" s="19"/>
      <c r="S12" s="17" t="s">
        <v>14</v>
      </c>
      <c r="T12" s="19"/>
      <c r="U12" s="20"/>
      <c r="V12" s="15"/>
      <c r="W12" s="15"/>
      <c r="X12" s="15"/>
      <c r="Y12" s="15"/>
    </row>
    <row r="13" ht="45.75" customHeight="1">
      <c r="A13" s="15"/>
      <c r="B13" s="21"/>
      <c r="C13" s="22" t="s">
        <v>15</v>
      </c>
      <c r="D13" s="23" t="s">
        <v>16</v>
      </c>
      <c r="E13" s="23" t="s">
        <v>17</v>
      </c>
      <c r="F13" s="23" t="s">
        <v>18</v>
      </c>
      <c r="G13" s="23" t="s">
        <v>19</v>
      </c>
      <c r="H13" s="23" t="s">
        <v>20</v>
      </c>
      <c r="I13" s="24">
        <v>1.0</v>
      </c>
      <c r="J13" s="24">
        <v>2.0</v>
      </c>
      <c r="K13" s="24">
        <v>3.0</v>
      </c>
      <c r="L13" s="24">
        <v>4.0</v>
      </c>
      <c r="M13" s="24" t="s">
        <v>21</v>
      </c>
      <c r="N13" s="24">
        <v>1.0</v>
      </c>
      <c r="O13" s="24">
        <v>2.0</v>
      </c>
      <c r="P13" s="24">
        <v>3.0</v>
      </c>
      <c r="Q13" s="24">
        <v>4.0</v>
      </c>
      <c r="R13" s="24" t="s">
        <v>21</v>
      </c>
      <c r="S13" s="23" t="s">
        <v>22</v>
      </c>
      <c r="T13" s="22" t="s">
        <v>23</v>
      </c>
      <c r="U13" s="25"/>
      <c r="V13" s="15"/>
      <c r="W13" s="15"/>
      <c r="X13" s="15"/>
      <c r="Y13" s="15"/>
    </row>
    <row r="14">
      <c r="A14" s="15"/>
      <c r="B14" s="26">
        <v>1.0</v>
      </c>
      <c r="C14" s="27" t="s">
        <v>24</v>
      </c>
      <c r="D14" s="27" t="s">
        <v>25</v>
      </c>
      <c r="E14" s="27" t="s">
        <v>26</v>
      </c>
      <c r="F14" s="27" t="s">
        <v>27</v>
      </c>
      <c r="G14" s="27" t="s">
        <v>28</v>
      </c>
      <c r="H14" s="28">
        <v>10.0</v>
      </c>
      <c r="I14" s="28">
        <v>4.0</v>
      </c>
      <c r="J14" s="28">
        <v>10.0</v>
      </c>
      <c r="K14" s="28">
        <v>6.0</v>
      </c>
      <c r="L14" s="29">
        <v>9.0</v>
      </c>
      <c r="M14" s="30">
        <f t="shared" ref="M14:M69" si="1">SUM(I14,J14,K14,L14)</f>
        <v>29</v>
      </c>
      <c r="N14" s="28">
        <v>5.0</v>
      </c>
      <c r="O14" s="28">
        <v>3.0</v>
      </c>
      <c r="P14" s="28">
        <v>15.0</v>
      </c>
      <c r="Q14" s="28">
        <v>20.0</v>
      </c>
      <c r="R14" s="30">
        <f t="shared" ref="R14:R69" si="2">SUM(N14,O14,P14,Q14)</f>
        <v>43</v>
      </c>
      <c r="S14" s="30">
        <f t="shared" ref="S14:S69" si="3">SUM(M14,R14)</f>
        <v>72</v>
      </c>
      <c r="T14" s="29" t="s">
        <v>29</v>
      </c>
      <c r="U14" s="1"/>
      <c r="V14" s="15"/>
      <c r="W14" s="15"/>
      <c r="X14" s="15"/>
      <c r="Y14" s="15"/>
    </row>
    <row r="15">
      <c r="A15" s="15"/>
      <c r="B15" s="26">
        <v>2.0</v>
      </c>
      <c r="C15" s="31" t="s">
        <v>30</v>
      </c>
      <c r="D15" s="27" t="s">
        <v>31</v>
      </c>
      <c r="E15" s="27" t="s">
        <v>32</v>
      </c>
      <c r="F15" s="27" t="s">
        <v>33</v>
      </c>
      <c r="G15" s="27" t="s">
        <v>34</v>
      </c>
      <c r="H15" s="28">
        <v>10.0</v>
      </c>
      <c r="I15" s="28">
        <v>4.0</v>
      </c>
      <c r="J15" s="28">
        <v>8.0</v>
      </c>
      <c r="K15" s="28">
        <v>6.0</v>
      </c>
      <c r="L15" s="29">
        <v>12.0</v>
      </c>
      <c r="M15" s="30">
        <f t="shared" si="1"/>
        <v>30</v>
      </c>
      <c r="N15" s="28">
        <v>3.0</v>
      </c>
      <c r="O15" s="28">
        <v>0.0</v>
      </c>
      <c r="P15" s="28">
        <v>15.0</v>
      </c>
      <c r="Q15" s="28">
        <v>20.0</v>
      </c>
      <c r="R15" s="30">
        <f t="shared" si="2"/>
        <v>38</v>
      </c>
      <c r="S15" s="30">
        <f t="shared" si="3"/>
        <v>68</v>
      </c>
      <c r="T15" s="29" t="s">
        <v>35</v>
      </c>
      <c r="U15" s="1"/>
      <c r="V15" s="15"/>
      <c r="W15" s="15"/>
      <c r="X15" s="15"/>
      <c r="Y15" s="15"/>
    </row>
    <row r="16">
      <c r="A16" s="15"/>
      <c r="B16" s="26">
        <v>3.0</v>
      </c>
      <c r="C16" s="31" t="s">
        <v>36</v>
      </c>
      <c r="D16" s="27" t="s">
        <v>37</v>
      </c>
      <c r="E16" s="27" t="s">
        <v>38</v>
      </c>
      <c r="F16" s="27" t="s">
        <v>39</v>
      </c>
      <c r="G16" s="27" t="s">
        <v>34</v>
      </c>
      <c r="H16" s="28">
        <v>10.0</v>
      </c>
      <c r="I16" s="28">
        <v>4.0</v>
      </c>
      <c r="J16" s="28">
        <v>6.0</v>
      </c>
      <c r="K16" s="28">
        <v>6.0</v>
      </c>
      <c r="L16" s="28">
        <v>12.0</v>
      </c>
      <c r="M16" s="30">
        <f t="shared" si="1"/>
        <v>28</v>
      </c>
      <c r="N16" s="28">
        <v>2.0</v>
      </c>
      <c r="O16" s="28">
        <v>1.0</v>
      </c>
      <c r="P16" s="28">
        <v>15.0</v>
      </c>
      <c r="Q16" s="28">
        <v>20.0</v>
      </c>
      <c r="R16" s="30">
        <f t="shared" si="2"/>
        <v>38</v>
      </c>
      <c r="S16" s="30">
        <f t="shared" si="3"/>
        <v>66</v>
      </c>
      <c r="T16" s="29" t="s">
        <v>35</v>
      </c>
      <c r="U16" s="1"/>
      <c r="V16" s="15"/>
      <c r="W16" s="15"/>
      <c r="X16" s="15"/>
      <c r="Y16" s="15"/>
    </row>
    <row r="17">
      <c r="A17" s="15"/>
      <c r="B17" s="26">
        <v>4.0</v>
      </c>
      <c r="C17" s="31" t="s">
        <v>40</v>
      </c>
      <c r="D17" s="27" t="s">
        <v>41</v>
      </c>
      <c r="E17" s="27" t="s">
        <v>42</v>
      </c>
      <c r="F17" s="27" t="s">
        <v>43</v>
      </c>
      <c r="G17" s="27" t="s">
        <v>44</v>
      </c>
      <c r="H17" s="28">
        <v>10.0</v>
      </c>
      <c r="I17" s="28">
        <v>4.0</v>
      </c>
      <c r="J17" s="28">
        <v>4.0</v>
      </c>
      <c r="K17" s="28">
        <v>3.0</v>
      </c>
      <c r="L17" s="28">
        <v>9.0</v>
      </c>
      <c r="M17" s="30">
        <f t="shared" si="1"/>
        <v>20</v>
      </c>
      <c r="N17" s="28">
        <v>2.0</v>
      </c>
      <c r="O17" s="28">
        <v>5.0</v>
      </c>
      <c r="P17" s="28">
        <v>2.0</v>
      </c>
      <c r="Q17" s="28">
        <v>20.0</v>
      </c>
      <c r="R17" s="30">
        <f t="shared" si="2"/>
        <v>29</v>
      </c>
      <c r="S17" s="30">
        <f t="shared" si="3"/>
        <v>49</v>
      </c>
      <c r="T17" s="29" t="s">
        <v>35</v>
      </c>
      <c r="U17" s="1"/>
      <c r="V17" s="15"/>
      <c r="W17" s="15"/>
      <c r="X17" s="15"/>
      <c r="Y17" s="15"/>
    </row>
    <row r="18">
      <c r="A18" s="15"/>
      <c r="B18" s="26">
        <v>5.0</v>
      </c>
      <c r="C18" s="31" t="s">
        <v>45</v>
      </c>
      <c r="D18" s="27" t="s">
        <v>46</v>
      </c>
      <c r="E18" s="27" t="s">
        <v>47</v>
      </c>
      <c r="F18" s="27" t="s">
        <v>48</v>
      </c>
      <c r="G18" s="27" t="s">
        <v>49</v>
      </c>
      <c r="H18" s="28">
        <v>10.0</v>
      </c>
      <c r="I18" s="28">
        <v>3.0</v>
      </c>
      <c r="J18" s="28">
        <v>2.0</v>
      </c>
      <c r="K18" s="28">
        <v>6.0</v>
      </c>
      <c r="L18" s="29">
        <v>6.0</v>
      </c>
      <c r="M18" s="30">
        <f t="shared" si="1"/>
        <v>17</v>
      </c>
      <c r="N18" s="28">
        <v>4.0</v>
      </c>
      <c r="O18" s="28">
        <v>0.0</v>
      </c>
      <c r="P18" s="28">
        <v>8.0</v>
      </c>
      <c r="Q18" s="28">
        <v>20.0</v>
      </c>
      <c r="R18" s="30">
        <f t="shared" si="2"/>
        <v>32</v>
      </c>
      <c r="S18" s="30">
        <f t="shared" si="3"/>
        <v>49</v>
      </c>
      <c r="T18" s="29" t="s">
        <v>35</v>
      </c>
      <c r="U18" s="1"/>
      <c r="V18" s="15"/>
      <c r="W18" s="15"/>
      <c r="X18" s="15"/>
      <c r="Y18" s="15"/>
    </row>
    <row r="19">
      <c r="A19" s="15"/>
      <c r="B19" s="26">
        <v>6.0</v>
      </c>
      <c r="C19" s="31" t="s">
        <v>50</v>
      </c>
      <c r="D19" s="27" t="s">
        <v>51</v>
      </c>
      <c r="E19" s="27" t="s">
        <v>52</v>
      </c>
      <c r="F19" s="27" t="s">
        <v>53</v>
      </c>
      <c r="G19" s="27" t="s">
        <v>44</v>
      </c>
      <c r="H19" s="28">
        <v>10.0</v>
      </c>
      <c r="I19" s="28">
        <v>5.0</v>
      </c>
      <c r="J19" s="28">
        <v>6.0</v>
      </c>
      <c r="K19" s="28">
        <v>6.0</v>
      </c>
      <c r="L19" s="28">
        <v>9.0</v>
      </c>
      <c r="M19" s="30">
        <f t="shared" si="1"/>
        <v>26</v>
      </c>
      <c r="N19" s="28">
        <v>0.0</v>
      </c>
      <c r="O19" s="28">
        <v>0.0</v>
      </c>
      <c r="P19" s="28">
        <v>2.0</v>
      </c>
      <c r="Q19" s="28">
        <v>20.0</v>
      </c>
      <c r="R19" s="30">
        <f t="shared" si="2"/>
        <v>22</v>
      </c>
      <c r="S19" s="30">
        <f t="shared" si="3"/>
        <v>48</v>
      </c>
      <c r="T19" s="29" t="s">
        <v>35</v>
      </c>
      <c r="U19" s="1"/>
      <c r="V19" s="15"/>
      <c r="W19" s="15"/>
      <c r="X19" s="15"/>
      <c r="Y19" s="15"/>
    </row>
    <row r="20">
      <c r="A20" s="15"/>
      <c r="B20" s="26">
        <v>7.0</v>
      </c>
      <c r="C20" s="31" t="s">
        <v>54</v>
      </c>
      <c r="D20" s="27" t="s">
        <v>55</v>
      </c>
      <c r="E20" s="27" t="s">
        <v>56</v>
      </c>
      <c r="F20" s="27" t="s">
        <v>57</v>
      </c>
      <c r="G20" s="27" t="s">
        <v>34</v>
      </c>
      <c r="H20" s="28">
        <v>10.0</v>
      </c>
      <c r="I20" s="28">
        <v>5.0</v>
      </c>
      <c r="J20" s="28">
        <v>2.0</v>
      </c>
      <c r="K20" s="28">
        <v>6.0</v>
      </c>
      <c r="L20" s="28">
        <v>9.0</v>
      </c>
      <c r="M20" s="30">
        <f t="shared" si="1"/>
        <v>22</v>
      </c>
      <c r="N20" s="28">
        <v>4.0</v>
      </c>
      <c r="O20" s="28">
        <v>0.0</v>
      </c>
      <c r="P20" s="28">
        <v>1.0</v>
      </c>
      <c r="Q20" s="28">
        <v>20.0</v>
      </c>
      <c r="R20" s="30">
        <f t="shared" si="2"/>
        <v>25</v>
      </c>
      <c r="S20" s="30">
        <f t="shared" si="3"/>
        <v>47</v>
      </c>
      <c r="T20" s="29" t="s">
        <v>35</v>
      </c>
      <c r="U20" s="1"/>
      <c r="V20" s="15"/>
      <c r="W20" s="15"/>
      <c r="X20" s="15"/>
      <c r="Y20" s="15"/>
    </row>
    <row r="21">
      <c r="A21" s="15"/>
      <c r="B21" s="26">
        <v>8.0</v>
      </c>
      <c r="C21" s="31" t="s">
        <v>58</v>
      </c>
      <c r="D21" s="27" t="s">
        <v>59</v>
      </c>
      <c r="E21" s="27" t="s">
        <v>38</v>
      </c>
      <c r="F21" s="27" t="s">
        <v>60</v>
      </c>
      <c r="G21" s="27" t="s">
        <v>44</v>
      </c>
      <c r="H21" s="28">
        <v>10.0</v>
      </c>
      <c r="I21" s="28">
        <v>4.0</v>
      </c>
      <c r="J21" s="28">
        <v>8.0</v>
      </c>
      <c r="K21" s="28">
        <v>3.0</v>
      </c>
      <c r="L21" s="29">
        <v>6.0</v>
      </c>
      <c r="M21" s="30">
        <f t="shared" si="1"/>
        <v>21</v>
      </c>
      <c r="N21" s="28">
        <v>1.0</v>
      </c>
      <c r="O21" s="28">
        <v>0.0</v>
      </c>
      <c r="P21" s="28">
        <v>1.0</v>
      </c>
      <c r="Q21" s="28">
        <v>20.0</v>
      </c>
      <c r="R21" s="30">
        <f t="shared" si="2"/>
        <v>22</v>
      </c>
      <c r="S21" s="30">
        <f t="shared" si="3"/>
        <v>43</v>
      </c>
      <c r="T21" s="29" t="s">
        <v>35</v>
      </c>
      <c r="U21" s="1"/>
      <c r="V21" s="15"/>
      <c r="W21" s="15"/>
      <c r="X21" s="15"/>
      <c r="Y21" s="15"/>
    </row>
    <row r="22">
      <c r="A22" s="15"/>
      <c r="B22" s="26">
        <v>9.0</v>
      </c>
      <c r="C22" s="32" t="s">
        <v>61</v>
      </c>
      <c r="D22" s="27" t="s">
        <v>62</v>
      </c>
      <c r="E22" s="27" t="s">
        <v>63</v>
      </c>
      <c r="F22" s="27" t="s">
        <v>64</v>
      </c>
      <c r="G22" s="27" t="s">
        <v>65</v>
      </c>
      <c r="H22" s="28">
        <v>10.0</v>
      </c>
      <c r="I22" s="28">
        <v>4.0</v>
      </c>
      <c r="J22" s="28">
        <v>2.0</v>
      </c>
      <c r="K22" s="28">
        <v>6.0</v>
      </c>
      <c r="L22" s="28">
        <v>6.0</v>
      </c>
      <c r="M22" s="30">
        <f t="shared" si="1"/>
        <v>18</v>
      </c>
      <c r="N22" s="28">
        <v>4.0</v>
      </c>
      <c r="O22" s="28">
        <v>0.0</v>
      </c>
      <c r="P22" s="28">
        <v>0.0</v>
      </c>
      <c r="Q22" s="28">
        <v>20.0</v>
      </c>
      <c r="R22" s="30">
        <f t="shared" si="2"/>
        <v>24</v>
      </c>
      <c r="S22" s="30">
        <f t="shared" si="3"/>
        <v>42</v>
      </c>
      <c r="T22" s="29" t="s">
        <v>35</v>
      </c>
      <c r="U22" s="1"/>
      <c r="V22" s="15"/>
      <c r="W22" s="15"/>
      <c r="X22" s="15"/>
      <c r="Y22" s="15"/>
    </row>
    <row r="23">
      <c r="A23" s="15"/>
      <c r="B23" s="26">
        <v>10.0</v>
      </c>
      <c r="C23" s="31" t="s">
        <v>66</v>
      </c>
      <c r="D23" s="27" t="s">
        <v>67</v>
      </c>
      <c r="E23" s="27" t="s">
        <v>68</v>
      </c>
      <c r="F23" s="27" t="s">
        <v>69</v>
      </c>
      <c r="G23" s="27" t="s">
        <v>44</v>
      </c>
      <c r="H23" s="28">
        <v>10.0</v>
      </c>
      <c r="I23" s="28">
        <v>4.0</v>
      </c>
      <c r="J23" s="29">
        <v>6.0</v>
      </c>
      <c r="K23" s="28">
        <v>3.0</v>
      </c>
      <c r="L23" s="28">
        <v>3.0</v>
      </c>
      <c r="M23" s="30">
        <f t="shared" si="1"/>
        <v>16</v>
      </c>
      <c r="N23" s="28">
        <v>3.0</v>
      </c>
      <c r="O23" s="28">
        <v>0.0</v>
      </c>
      <c r="P23" s="28">
        <v>1.0</v>
      </c>
      <c r="Q23" s="28">
        <v>20.0</v>
      </c>
      <c r="R23" s="30">
        <f t="shared" si="2"/>
        <v>24</v>
      </c>
      <c r="S23" s="30">
        <f t="shared" si="3"/>
        <v>40</v>
      </c>
      <c r="T23" s="29" t="s">
        <v>35</v>
      </c>
      <c r="U23" s="1"/>
      <c r="V23" s="15"/>
      <c r="W23" s="15"/>
      <c r="X23" s="15"/>
      <c r="Y23" s="15"/>
    </row>
    <row r="24">
      <c r="A24" s="15"/>
      <c r="B24" s="26">
        <v>11.0</v>
      </c>
      <c r="C24" s="31" t="s">
        <v>70</v>
      </c>
      <c r="D24" s="27" t="s">
        <v>71</v>
      </c>
      <c r="E24" s="27" t="s">
        <v>72</v>
      </c>
      <c r="F24" s="27" t="s">
        <v>73</v>
      </c>
      <c r="G24" s="27" t="s">
        <v>34</v>
      </c>
      <c r="H24" s="28">
        <v>10.0</v>
      </c>
      <c r="I24" s="28">
        <v>2.0</v>
      </c>
      <c r="J24" s="28">
        <v>4.0</v>
      </c>
      <c r="K24" s="28">
        <v>6.0</v>
      </c>
      <c r="L24" s="29">
        <v>9.0</v>
      </c>
      <c r="M24" s="30">
        <f t="shared" si="1"/>
        <v>21</v>
      </c>
      <c r="N24" s="28">
        <v>5.0</v>
      </c>
      <c r="O24" s="28">
        <v>3.0</v>
      </c>
      <c r="P24" s="28">
        <v>3.0</v>
      </c>
      <c r="Q24" s="28">
        <v>5.0</v>
      </c>
      <c r="R24" s="30">
        <f t="shared" si="2"/>
        <v>16</v>
      </c>
      <c r="S24" s="30">
        <f t="shared" si="3"/>
        <v>37</v>
      </c>
      <c r="T24" s="29" t="s">
        <v>35</v>
      </c>
      <c r="U24" s="1"/>
      <c r="V24" s="15"/>
      <c r="W24" s="15"/>
      <c r="X24" s="15"/>
      <c r="Y24" s="15"/>
    </row>
    <row r="25">
      <c r="A25" s="15"/>
      <c r="B25" s="26">
        <v>12.0</v>
      </c>
      <c r="C25" s="33" t="s">
        <v>74</v>
      </c>
      <c r="D25" s="27" t="s">
        <v>75</v>
      </c>
      <c r="E25" s="27" t="s">
        <v>76</v>
      </c>
      <c r="F25" s="27" t="s">
        <v>77</v>
      </c>
      <c r="G25" s="27" t="s">
        <v>34</v>
      </c>
      <c r="H25" s="28">
        <v>10.0</v>
      </c>
      <c r="I25" s="28">
        <v>4.0</v>
      </c>
      <c r="J25" s="28">
        <v>4.0</v>
      </c>
      <c r="K25" s="28">
        <v>3.0</v>
      </c>
      <c r="L25" s="28">
        <v>0.0</v>
      </c>
      <c r="M25" s="30">
        <f t="shared" si="1"/>
        <v>11</v>
      </c>
      <c r="N25" s="28">
        <v>5.0</v>
      </c>
      <c r="O25" s="28">
        <v>0.0</v>
      </c>
      <c r="P25" s="28">
        <v>1.0</v>
      </c>
      <c r="Q25" s="28">
        <v>20.0</v>
      </c>
      <c r="R25" s="30">
        <f t="shared" si="2"/>
        <v>26</v>
      </c>
      <c r="S25" s="30">
        <f t="shared" si="3"/>
        <v>37</v>
      </c>
      <c r="T25" s="29" t="s">
        <v>35</v>
      </c>
      <c r="U25" s="1"/>
      <c r="V25" s="15"/>
      <c r="W25" s="15"/>
      <c r="X25" s="15"/>
      <c r="Y25" s="15"/>
    </row>
    <row r="26">
      <c r="A26" s="15"/>
      <c r="B26" s="26">
        <v>13.0</v>
      </c>
      <c r="C26" s="34" t="s">
        <v>78</v>
      </c>
      <c r="D26" s="27" t="s">
        <v>79</v>
      </c>
      <c r="E26" s="27" t="s">
        <v>80</v>
      </c>
      <c r="F26" s="27" t="s">
        <v>81</v>
      </c>
      <c r="G26" s="27" t="s">
        <v>44</v>
      </c>
      <c r="H26" s="28">
        <v>10.0</v>
      </c>
      <c r="I26" s="28">
        <v>4.0</v>
      </c>
      <c r="J26" s="28">
        <v>2.0</v>
      </c>
      <c r="K26" s="28">
        <v>3.0</v>
      </c>
      <c r="L26" s="28">
        <v>0.0</v>
      </c>
      <c r="M26" s="30">
        <f t="shared" si="1"/>
        <v>9</v>
      </c>
      <c r="N26" s="28">
        <v>4.0</v>
      </c>
      <c r="O26" s="28">
        <v>0.0</v>
      </c>
      <c r="P26" s="28">
        <v>0.0</v>
      </c>
      <c r="Q26" s="28">
        <v>20.0</v>
      </c>
      <c r="R26" s="30">
        <f t="shared" si="2"/>
        <v>24</v>
      </c>
      <c r="S26" s="30">
        <f t="shared" si="3"/>
        <v>33</v>
      </c>
      <c r="T26" s="29" t="s">
        <v>35</v>
      </c>
      <c r="U26" s="1"/>
      <c r="V26" s="15"/>
      <c r="W26" s="15"/>
      <c r="X26" s="15"/>
      <c r="Y26" s="15"/>
    </row>
    <row r="27">
      <c r="A27" s="15"/>
      <c r="B27" s="26">
        <v>14.0</v>
      </c>
      <c r="C27" s="31" t="s">
        <v>82</v>
      </c>
      <c r="D27" s="27" t="s">
        <v>83</v>
      </c>
      <c r="E27" s="27" t="s">
        <v>84</v>
      </c>
      <c r="F27" s="27" t="s">
        <v>85</v>
      </c>
      <c r="G27" s="27" t="s">
        <v>44</v>
      </c>
      <c r="H27" s="28">
        <v>10.0</v>
      </c>
      <c r="I27" s="28">
        <v>5.0</v>
      </c>
      <c r="J27" s="28">
        <v>6.0</v>
      </c>
      <c r="K27" s="28">
        <v>0.0</v>
      </c>
      <c r="L27" s="28">
        <v>6.0</v>
      </c>
      <c r="M27" s="30">
        <f t="shared" si="1"/>
        <v>17</v>
      </c>
      <c r="N27" s="28">
        <v>2.0</v>
      </c>
      <c r="O27" s="28">
        <v>0.0</v>
      </c>
      <c r="P27" s="28">
        <v>8.0</v>
      </c>
      <c r="Q27" s="28">
        <v>5.0</v>
      </c>
      <c r="R27" s="30">
        <f t="shared" si="2"/>
        <v>15</v>
      </c>
      <c r="S27" s="30">
        <f t="shared" si="3"/>
        <v>32</v>
      </c>
      <c r="T27" s="29" t="s">
        <v>35</v>
      </c>
      <c r="U27" s="1"/>
      <c r="V27" s="15"/>
      <c r="W27" s="15"/>
      <c r="X27" s="15"/>
      <c r="Y27" s="15"/>
    </row>
    <row r="28">
      <c r="A28" s="15"/>
      <c r="B28" s="26">
        <v>15.0</v>
      </c>
      <c r="C28" s="31" t="s">
        <v>86</v>
      </c>
      <c r="D28" s="27" t="s">
        <v>87</v>
      </c>
      <c r="E28" s="27" t="s">
        <v>88</v>
      </c>
      <c r="F28" s="27" t="s">
        <v>89</v>
      </c>
      <c r="G28" s="27" t="s">
        <v>90</v>
      </c>
      <c r="H28" s="28">
        <v>10.0</v>
      </c>
      <c r="I28" s="28">
        <v>5.0</v>
      </c>
      <c r="J28" s="28">
        <v>2.0</v>
      </c>
      <c r="K28" s="28">
        <v>0.0</v>
      </c>
      <c r="L28" s="28">
        <v>3.0</v>
      </c>
      <c r="M28" s="30">
        <f t="shared" si="1"/>
        <v>10</v>
      </c>
      <c r="N28" s="28">
        <v>1.0</v>
      </c>
      <c r="O28" s="28">
        <v>0.0</v>
      </c>
      <c r="P28" s="28">
        <v>0.0</v>
      </c>
      <c r="Q28" s="28">
        <v>20.0</v>
      </c>
      <c r="R28" s="30">
        <f t="shared" si="2"/>
        <v>21</v>
      </c>
      <c r="S28" s="30">
        <f t="shared" si="3"/>
        <v>31</v>
      </c>
      <c r="T28" s="35" t="s">
        <v>35</v>
      </c>
      <c r="U28" s="1"/>
      <c r="V28" s="15"/>
      <c r="W28" s="15"/>
      <c r="X28" s="15"/>
      <c r="Y28" s="15"/>
    </row>
    <row r="29">
      <c r="A29" s="15"/>
      <c r="B29" s="26">
        <v>16.0</v>
      </c>
      <c r="C29" s="31" t="s">
        <v>91</v>
      </c>
      <c r="D29" s="27" t="s">
        <v>92</v>
      </c>
      <c r="E29" s="27" t="s">
        <v>32</v>
      </c>
      <c r="F29" s="27" t="s">
        <v>60</v>
      </c>
      <c r="G29" s="27" t="s">
        <v>93</v>
      </c>
      <c r="H29" s="28">
        <v>10.0</v>
      </c>
      <c r="I29" s="28">
        <v>5.0</v>
      </c>
      <c r="J29" s="28">
        <v>2.0</v>
      </c>
      <c r="K29" s="29">
        <v>6.0</v>
      </c>
      <c r="L29" s="29">
        <v>9.0</v>
      </c>
      <c r="M29" s="30">
        <f t="shared" si="1"/>
        <v>22</v>
      </c>
      <c r="N29" s="28">
        <v>2.0</v>
      </c>
      <c r="O29" s="28">
        <v>1.0</v>
      </c>
      <c r="P29" s="28">
        <v>1.0</v>
      </c>
      <c r="Q29" s="28">
        <v>5.0</v>
      </c>
      <c r="R29" s="30">
        <f t="shared" si="2"/>
        <v>9</v>
      </c>
      <c r="S29" s="30">
        <f t="shared" si="3"/>
        <v>31</v>
      </c>
      <c r="T29" s="35" t="s">
        <v>35</v>
      </c>
      <c r="U29" s="1"/>
      <c r="V29" s="15"/>
      <c r="W29" s="15"/>
      <c r="X29" s="15"/>
      <c r="Y29" s="15"/>
    </row>
    <row r="30">
      <c r="A30" s="15"/>
      <c r="B30" s="26">
        <v>17.0</v>
      </c>
      <c r="C30" s="34" t="s">
        <v>94</v>
      </c>
      <c r="D30" s="27" t="s">
        <v>95</v>
      </c>
      <c r="E30" s="27" t="s">
        <v>96</v>
      </c>
      <c r="F30" s="27" t="s">
        <v>97</v>
      </c>
      <c r="G30" s="27" t="s">
        <v>44</v>
      </c>
      <c r="H30" s="28">
        <v>10.0</v>
      </c>
      <c r="I30" s="28">
        <v>4.0</v>
      </c>
      <c r="J30" s="28">
        <v>4.0</v>
      </c>
      <c r="K30" s="28">
        <v>12.0</v>
      </c>
      <c r="L30" s="29">
        <v>9.0</v>
      </c>
      <c r="M30" s="30">
        <f t="shared" si="1"/>
        <v>29</v>
      </c>
      <c r="N30" s="28">
        <v>1.0</v>
      </c>
      <c r="O30" s="28">
        <v>0.0</v>
      </c>
      <c r="P30" s="28">
        <v>1.0</v>
      </c>
      <c r="Q30" s="28">
        <v>0.0</v>
      </c>
      <c r="R30" s="30">
        <f t="shared" si="2"/>
        <v>2</v>
      </c>
      <c r="S30" s="30">
        <f t="shared" si="3"/>
        <v>31</v>
      </c>
      <c r="T30" s="35" t="s">
        <v>35</v>
      </c>
      <c r="U30" s="1"/>
      <c r="V30" s="15"/>
      <c r="W30" s="15"/>
      <c r="X30" s="15"/>
      <c r="Y30" s="15"/>
    </row>
    <row r="31">
      <c r="A31" s="15"/>
      <c r="B31" s="26">
        <v>18.0</v>
      </c>
      <c r="C31" s="31" t="s">
        <v>98</v>
      </c>
      <c r="D31" s="27" t="s">
        <v>99</v>
      </c>
      <c r="E31" s="27" t="s">
        <v>100</v>
      </c>
      <c r="F31" s="27" t="s">
        <v>101</v>
      </c>
      <c r="G31" s="27" t="s">
        <v>44</v>
      </c>
      <c r="H31" s="28">
        <v>10.0</v>
      </c>
      <c r="I31" s="28">
        <v>5.0</v>
      </c>
      <c r="J31" s="28">
        <v>6.0</v>
      </c>
      <c r="K31" s="28">
        <v>6.0</v>
      </c>
      <c r="L31" s="28">
        <v>6.0</v>
      </c>
      <c r="M31" s="30">
        <f t="shared" si="1"/>
        <v>23</v>
      </c>
      <c r="N31" s="28">
        <v>4.0</v>
      </c>
      <c r="O31" s="28">
        <v>0.0</v>
      </c>
      <c r="P31" s="28">
        <v>1.0</v>
      </c>
      <c r="Q31" s="28">
        <v>0.0</v>
      </c>
      <c r="R31" s="30">
        <f t="shared" si="2"/>
        <v>5</v>
      </c>
      <c r="S31" s="30">
        <f t="shared" si="3"/>
        <v>28</v>
      </c>
      <c r="T31" s="27"/>
      <c r="U31" s="1"/>
      <c r="V31" s="15"/>
      <c r="W31" s="15"/>
      <c r="X31" s="15"/>
      <c r="Y31" s="15"/>
    </row>
    <row r="32">
      <c r="A32" s="15"/>
      <c r="B32" s="26">
        <v>19.0</v>
      </c>
      <c r="C32" s="33" t="s">
        <v>102</v>
      </c>
      <c r="D32" s="27" t="s">
        <v>103</v>
      </c>
      <c r="E32" s="27" t="s">
        <v>104</v>
      </c>
      <c r="F32" s="27" t="s">
        <v>89</v>
      </c>
      <c r="G32" s="27" t="s">
        <v>44</v>
      </c>
      <c r="H32" s="28">
        <v>10.0</v>
      </c>
      <c r="I32" s="28">
        <v>4.0</v>
      </c>
      <c r="J32" s="28">
        <v>4.0</v>
      </c>
      <c r="K32" s="29">
        <v>9.0</v>
      </c>
      <c r="L32" s="29">
        <v>6.0</v>
      </c>
      <c r="M32" s="30">
        <f t="shared" si="1"/>
        <v>23</v>
      </c>
      <c r="N32" s="28">
        <v>3.0</v>
      </c>
      <c r="O32" s="28">
        <v>1.0</v>
      </c>
      <c r="P32" s="28">
        <v>1.0</v>
      </c>
      <c r="Q32" s="28">
        <v>0.0</v>
      </c>
      <c r="R32" s="30">
        <f t="shared" si="2"/>
        <v>5</v>
      </c>
      <c r="S32" s="30">
        <f t="shared" si="3"/>
        <v>28</v>
      </c>
      <c r="T32" s="27"/>
      <c r="U32" s="1"/>
      <c r="V32" s="15"/>
      <c r="W32" s="15"/>
      <c r="X32" s="15"/>
      <c r="Y32" s="15"/>
    </row>
    <row r="33">
      <c r="A33" s="15"/>
      <c r="B33" s="26">
        <v>20.0</v>
      </c>
      <c r="C33" s="31" t="s">
        <v>105</v>
      </c>
      <c r="D33" s="27" t="s">
        <v>106</v>
      </c>
      <c r="E33" s="27" t="s">
        <v>107</v>
      </c>
      <c r="F33" s="27" t="s">
        <v>108</v>
      </c>
      <c r="G33" s="27" t="s">
        <v>44</v>
      </c>
      <c r="H33" s="28">
        <v>10.0</v>
      </c>
      <c r="I33" s="28">
        <v>2.0</v>
      </c>
      <c r="J33" s="28">
        <v>4.0</v>
      </c>
      <c r="K33" s="28">
        <v>6.0</v>
      </c>
      <c r="L33" s="28">
        <v>9.0</v>
      </c>
      <c r="M33" s="30">
        <f t="shared" si="1"/>
        <v>21</v>
      </c>
      <c r="N33" s="28">
        <v>5.0</v>
      </c>
      <c r="O33" s="28">
        <v>0.0</v>
      </c>
      <c r="P33" s="28">
        <v>0.0</v>
      </c>
      <c r="Q33" s="28">
        <v>0.0</v>
      </c>
      <c r="R33" s="30">
        <f t="shared" si="2"/>
        <v>5</v>
      </c>
      <c r="S33" s="30">
        <f t="shared" si="3"/>
        <v>26</v>
      </c>
      <c r="T33" s="27"/>
      <c r="U33" s="1"/>
      <c r="V33" s="15"/>
      <c r="W33" s="15"/>
      <c r="X33" s="15"/>
      <c r="Y33" s="15"/>
    </row>
    <row r="34">
      <c r="A34" s="15"/>
      <c r="B34" s="26">
        <v>21.0</v>
      </c>
      <c r="C34" s="31" t="s">
        <v>109</v>
      </c>
      <c r="D34" s="27" t="s">
        <v>110</v>
      </c>
      <c r="E34" s="27" t="s">
        <v>111</v>
      </c>
      <c r="F34" s="36" t="s">
        <v>112</v>
      </c>
      <c r="G34" s="27" t="s">
        <v>113</v>
      </c>
      <c r="H34" s="28">
        <v>10.0</v>
      </c>
      <c r="I34" s="28">
        <v>3.0</v>
      </c>
      <c r="J34" s="28">
        <v>2.0</v>
      </c>
      <c r="K34" s="28">
        <v>0.0</v>
      </c>
      <c r="L34" s="29">
        <v>12.0</v>
      </c>
      <c r="M34" s="30">
        <f t="shared" si="1"/>
        <v>17</v>
      </c>
      <c r="N34" s="28">
        <v>2.0</v>
      </c>
      <c r="O34" s="28">
        <v>0.0</v>
      </c>
      <c r="P34" s="28">
        <v>1.0</v>
      </c>
      <c r="Q34" s="28">
        <v>5.0</v>
      </c>
      <c r="R34" s="30">
        <f t="shared" si="2"/>
        <v>8</v>
      </c>
      <c r="S34" s="30">
        <f t="shared" si="3"/>
        <v>25</v>
      </c>
      <c r="T34" s="27"/>
      <c r="U34" s="1"/>
      <c r="V34" s="15"/>
      <c r="W34" s="15"/>
      <c r="X34" s="15"/>
      <c r="Y34" s="15"/>
    </row>
    <row r="35">
      <c r="A35" s="15"/>
      <c r="B35" s="26">
        <v>22.0</v>
      </c>
      <c r="C35" s="31" t="s">
        <v>114</v>
      </c>
      <c r="D35" s="27" t="s">
        <v>115</v>
      </c>
      <c r="E35" s="27" t="s">
        <v>116</v>
      </c>
      <c r="F35" s="27" t="s">
        <v>117</v>
      </c>
      <c r="G35" s="27" t="s">
        <v>44</v>
      </c>
      <c r="H35" s="28">
        <v>10.0</v>
      </c>
      <c r="I35" s="28">
        <v>4.0</v>
      </c>
      <c r="J35" s="28">
        <v>2.0</v>
      </c>
      <c r="K35" s="28">
        <v>3.0</v>
      </c>
      <c r="L35" s="28">
        <v>6.0</v>
      </c>
      <c r="M35" s="30">
        <f t="shared" si="1"/>
        <v>15</v>
      </c>
      <c r="N35" s="28">
        <v>3.0</v>
      </c>
      <c r="O35" s="28">
        <v>0.0</v>
      </c>
      <c r="P35" s="28">
        <v>1.0</v>
      </c>
      <c r="Q35" s="28">
        <v>5.0</v>
      </c>
      <c r="R35" s="30">
        <f t="shared" si="2"/>
        <v>9</v>
      </c>
      <c r="S35" s="30">
        <f t="shared" si="3"/>
        <v>24</v>
      </c>
      <c r="T35" s="27"/>
      <c r="U35" s="1"/>
      <c r="V35" s="15"/>
      <c r="W35" s="15"/>
      <c r="X35" s="15"/>
      <c r="Y35" s="15"/>
    </row>
    <row r="36">
      <c r="A36" s="15"/>
      <c r="B36" s="26">
        <v>23.0</v>
      </c>
      <c r="C36" s="34" t="s">
        <v>118</v>
      </c>
      <c r="D36" s="27" t="s">
        <v>119</v>
      </c>
      <c r="E36" s="27" t="s">
        <v>120</v>
      </c>
      <c r="F36" s="27" t="s">
        <v>121</v>
      </c>
      <c r="G36" s="27" t="s">
        <v>122</v>
      </c>
      <c r="H36" s="28">
        <v>10.0</v>
      </c>
      <c r="I36" s="28">
        <v>4.0</v>
      </c>
      <c r="J36" s="28">
        <v>6.0</v>
      </c>
      <c r="K36" s="28">
        <v>3.0</v>
      </c>
      <c r="L36" s="29">
        <v>9.0</v>
      </c>
      <c r="M36" s="30">
        <f t="shared" si="1"/>
        <v>22</v>
      </c>
      <c r="N36" s="28">
        <v>2.0</v>
      </c>
      <c r="O36" s="28">
        <v>0.0</v>
      </c>
      <c r="P36" s="28">
        <v>0.0</v>
      </c>
      <c r="Q36" s="28">
        <v>0.0</v>
      </c>
      <c r="R36" s="30">
        <f t="shared" si="2"/>
        <v>2</v>
      </c>
      <c r="S36" s="30">
        <f t="shared" si="3"/>
        <v>24</v>
      </c>
      <c r="T36" s="27"/>
      <c r="U36" s="1"/>
      <c r="V36" s="15"/>
      <c r="W36" s="15"/>
      <c r="X36" s="15"/>
      <c r="Y36" s="15"/>
    </row>
    <row r="37">
      <c r="A37" s="15"/>
      <c r="B37" s="26">
        <v>24.0</v>
      </c>
      <c r="C37" s="31" t="s">
        <v>123</v>
      </c>
      <c r="D37" s="27" t="s">
        <v>124</v>
      </c>
      <c r="E37" s="27" t="s">
        <v>125</v>
      </c>
      <c r="F37" s="27" t="s">
        <v>108</v>
      </c>
      <c r="G37" s="27" t="s">
        <v>44</v>
      </c>
      <c r="H37" s="28">
        <v>10.0</v>
      </c>
      <c r="I37" s="28">
        <v>4.0</v>
      </c>
      <c r="J37" s="28">
        <v>6.0</v>
      </c>
      <c r="K37" s="28">
        <v>0.0</v>
      </c>
      <c r="L37" s="28">
        <v>12.0</v>
      </c>
      <c r="M37" s="30">
        <f t="shared" si="1"/>
        <v>22</v>
      </c>
      <c r="N37" s="28">
        <v>1.0</v>
      </c>
      <c r="O37" s="28">
        <v>0.0</v>
      </c>
      <c r="P37" s="28">
        <v>0.0</v>
      </c>
      <c r="Q37" s="28">
        <v>0.0</v>
      </c>
      <c r="R37" s="30">
        <f t="shared" si="2"/>
        <v>1</v>
      </c>
      <c r="S37" s="30">
        <f t="shared" si="3"/>
        <v>23</v>
      </c>
      <c r="T37" s="27"/>
      <c r="U37" s="1"/>
      <c r="V37" s="15"/>
      <c r="W37" s="15"/>
      <c r="X37" s="15"/>
      <c r="Y37" s="15"/>
    </row>
    <row r="38">
      <c r="A38" s="15"/>
      <c r="B38" s="26">
        <v>25.0</v>
      </c>
      <c r="C38" s="34" t="s">
        <v>126</v>
      </c>
      <c r="D38" s="27" t="s">
        <v>127</v>
      </c>
      <c r="E38" s="27" t="s">
        <v>128</v>
      </c>
      <c r="F38" s="27" t="s">
        <v>129</v>
      </c>
      <c r="G38" s="27" t="s">
        <v>34</v>
      </c>
      <c r="H38" s="28">
        <v>10.0</v>
      </c>
      <c r="I38" s="28">
        <v>2.0</v>
      </c>
      <c r="J38" s="28">
        <v>6.0</v>
      </c>
      <c r="K38" s="28">
        <v>6.0</v>
      </c>
      <c r="L38" s="28">
        <v>0.0</v>
      </c>
      <c r="M38" s="30">
        <f t="shared" si="1"/>
        <v>14</v>
      </c>
      <c r="N38" s="28">
        <v>3.0</v>
      </c>
      <c r="O38" s="28">
        <v>0.0</v>
      </c>
      <c r="P38" s="28">
        <v>0.0</v>
      </c>
      <c r="Q38" s="28">
        <v>5.0</v>
      </c>
      <c r="R38" s="30">
        <f t="shared" si="2"/>
        <v>8</v>
      </c>
      <c r="S38" s="30">
        <f t="shared" si="3"/>
        <v>22</v>
      </c>
      <c r="T38" s="27"/>
      <c r="U38" s="1"/>
      <c r="V38" s="15"/>
      <c r="W38" s="15"/>
      <c r="X38" s="15"/>
      <c r="Y38" s="15"/>
    </row>
    <row r="39">
      <c r="A39" s="15"/>
      <c r="B39" s="26">
        <v>26.0</v>
      </c>
      <c r="C39" s="31" t="s">
        <v>130</v>
      </c>
      <c r="D39" s="27" t="s">
        <v>131</v>
      </c>
      <c r="E39" s="27" t="s">
        <v>116</v>
      </c>
      <c r="F39" s="27" t="s">
        <v>85</v>
      </c>
      <c r="G39" s="27" t="s">
        <v>44</v>
      </c>
      <c r="H39" s="28">
        <v>10.0</v>
      </c>
      <c r="I39" s="28">
        <v>2.0</v>
      </c>
      <c r="J39" s="29">
        <v>4.0</v>
      </c>
      <c r="K39" s="28">
        <v>0.0</v>
      </c>
      <c r="L39" s="28">
        <v>6.0</v>
      </c>
      <c r="M39" s="30">
        <f t="shared" si="1"/>
        <v>12</v>
      </c>
      <c r="N39" s="28">
        <v>3.0</v>
      </c>
      <c r="O39" s="28">
        <v>0.0</v>
      </c>
      <c r="P39" s="28">
        <v>0.0</v>
      </c>
      <c r="Q39" s="28">
        <v>5.0</v>
      </c>
      <c r="R39" s="30">
        <f t="shared" si="2"/>
        <v>8</v>
      </c>
      <c r="S39" s="30">
        <f t="shared" si="3"/>
        <v>20</v>
      </c>
      <c r="T39" s="27"/>
      <c r="U39" s="1"/>
      <c r="V39" s="15"/>
      <c r="W39" s="15"/>
      <c r="X39" s="15"/>
      <c r="Y39" s="15"/>
    </row>
    <row r="40">
      <c r="A40" s="15"/>
      <c r="B40" s="26">
        <v>27.0</v>
      </c>
      <c r="C40" s="31" t="s">
        <v>132</v>
      </c>
      <c r="D40" s="27" t="s">
        <v>133</v>
      </c>
      <c r="E40" s="27" t="s">
        <v>134</v>
      </c>
      <c r="F40" s="27" t="s">
        <v>135</v>
      </c>
      <c r="G40" s="27" t="s">
        <v>44</v>
      </c>
      <c r="H40" s="28">
        <v>10.0</v>
      </c>
      <c r="I40" s="28">
        <v>5.0</v>
      </c>
      <c r="J40" s="28">
        <v>4.0</v>
      </c>
      <c r="K40" s="28">
        <v>6.0</v>
      </c>
      <c r="L40" s="28">
        <v>0.0</v>
      </c>
      <c r="M40" s="30">
        <f t="shared" si="1"/>
        <v>15</v>
      </c>
      <c r="N40" s="28">
        <v>3.0</v>
      </c>
      <c r="O40" s="28">
        <v>2.0</v>
      </c>
      <c r="P40" s="37">
        <v>0.0</v>
      </c>
      <c r="Q40" s="28">
        <v>0.0</v>
      </c>
      <c r="R40" s="30">
        <f t="shared" si="2"/>
        <v>5</v>
      </c>
      <c r="S40" s="30">
        <f t="shared" si="3"/>
        <v>20</v>
      </c>
      <c r="T40" s="27"/>
      <c r="U40" s="1"/>
      <c r="V40" s="15"/>
      <c r="W40" s="15"/>
      <c r="X40" s="15"/>
      <c r="Y40" s="15"/>
    </row>
    <row r="41">
      <c r="A41" s="15"/>
      <c r="B41" s="26">
        <v>28.0</v>
      </c>
      <c r="C41" s="31" t="s">
        <v>136</v>
      </c>
      <c r="D41" s="27" t="s">
        <v>137</v>
      </c>
      <c r="E41" s="27" t="s">
        <v>138</v>
      </c>
      <c r="F41" s="27" t="s">
        <v>27</v>
      </c>
      <c r="G41" s="27" t="s">
        <v>34</v>
      </c>
      <c r="H41" s="28">
        <v>10.0</v>
      </c>
      <c r="I41" s="28">
        <v>5.0</v>
      </c>
      <c r="J41" s="28">
        <v>2.0</v>
      </c>
      <c r="K41" s="28">
        <v>6.0</v>
      </c>
      <c r="L41" s="28">
        <v>3.0</v>
      </c>
      <c r="M41" s="30">
        <f t="shared" si="1"/>
        <v>16</v>
      </c>
      <c r="N41" s="28">
        <v>2.0</v>
      </c>
      <c r="O41" s="28">
        <v>0.0</v>
      </c>
      <c r="P41" s="28">
        <v>1.0</v>
      </c>
      <c r="Q41" s="28">
        <v>0.0</v>
      </c>
      <c r="R41" s="30">
        <f t="shared" si="2"/>
        <v>3</v>
      </c>
      <c r="S41" s="30">
        <f t="shared" si="3"/>
        <v>19</v>
      </c>
      <c r="T41" s="27"/>
      <c r="U41" s="1"/>
      <c r="V41" s="15"/>
      <c r="W41" s="15"/>
      <c r="X41" s="15"/>
      <c r="Y41" s="15"/>
    </row>
    <row r="42">
      <c r="A42" s="15"/>
      <c r="B42" s="26">
        <v>29.0</v>
      </c>
      <c r="C42" s="33" t="s">
        <v>139</v>
      </c>
      <c r="D42" s="27" t="s">
        <v>140</v>
      </c>
      <c r="E42" s="27" t="s">
        <v>141</v>
      </c>
      <c r="F42" s="27" t="s">
        <v>33</v>
      </c>
      <c r="G42" s="27" t="s">
        <v>28</v>
      </c>
      <c r="H42" s="28">
        <v>10.0</v>
      </c>
      <c r="I42" s="28">
        <v>2.0</v>
      </c>
      <c r="J42" s="28">
        <v>8.0</v>
      </c>
      <c r="K42" s="28">
        <v>0.0</v>
      </c>
      <c r="L42" s="29">
        <v>6.0</v>
      </c>
      <c r="M42" s="30">
        <f t="shared" si="1"/>
        <v>16</v>
      </c>
      <c r="N42" s="28">
        <v>3.0</v>
      </c>
      <c r="O42" s="28">
        <v>0.0</v>
      </c>
      <c r="P42" s="28">
        <v>0.0</v>
      </c>
      <c r="Q42" s="28">
        <v>0.0</v>
      </c>
      <c r="R42" s="30">
        <f t="shared" si="2"/>
        <v>3</v>
      </c>
      <c r="S42" s="30">
        <f t="shared" si="3"/>
        <v>19</v>
      </c>
      <c r="T42" s="27"/>
      <c r="U42" s="1"/>
      <c r="V42" s="15"/>
      <c r="W42" s="15"/>
      <c r="X42" s="15"/>
      <c r="Y42" s="15"/>
    </row>
    <row r="43">
      <c r="A43" s="15"/>
      <c r="B43" s="26">
        <v>30.0</v>
      </c>
      <c r="C43" s="33" t="s">
        <v>142</v>
      </c>
      <c r="D43" s="27" t="s">
        <v>143</v>
      </c>
      <c r="E43" s="27" t="s">
        <v>144</v>
      </c>
      <c r="F43" s="27" t="s">
        <v>145</v>
      </c>
      <c r="G43" s="27" t="s">
        <v>44</v>
      </c>
      <c r="H43" s="28">
        <v>10.0</v>
      </c>
      <c r="I43" s="28">
        <v>4.0</v>
      </c>
      <c r="J43" s="28">
        <v>6.0</v>
      </c>
      <c r="K43" s="28">
        <v>0.0</v>
      </c>
      <c r="L43" s="28">
        <v>3.0</v>
      </c>
      <c r="M43" s="30">
        <f t="shared" si="1"/>
        <v>13</v>
      </c>
      <c r="N43" s="28">
        <v>4.0</v>
      </c>
      <c r="O43" s="28">
        <v>0.0</v>
      </c>
      <c r="P43" s="28">
        <v>1.0</v>
      </c>
      <c r="Q43" s="28">
        <v>0.0</v>
      </c>
      <c r="R43" s="30">
        <f t="shared" si="2"/>
        <v>5</v>
      </c>
      <c r="S43" s="30">
        <f t="shared" si="3"/>
        <v>18</v>
      </c>
      <c r="T43" s="27"/>
      <c r="U43" s="1"/>
      <c r="V43" s="15"/>
      <c r="W43" s="15"/>
      <c r="X43" s="15"/>
      <c r="Y43" s="15"/>
    </row>
    <row r="44">
      <c r="A44" s="15"/>
      <c r="B44" s="26">
        <v>31.0</v>
      </c>
      <c r="C44" s="34" t="s">
        <v>146</v>
      </c>
      <c r="D44" s="27" t="s">
        <v>147</v>
      </c>
      <c r="E44" s="27" t="s">
        <v>107</v>
      </c>
      <c r="F44" s="27" t="s">
        <v>33</v>
      </c>
      <c r="G44" s="27" t="s">
        <v>44</v>
      </c>
      <c r="H44" s="28">
        <v>10.0</v>
      </c>
      <c r="I44" s="28">
        <v>5.0</v>
      </c>
      <c r="J44" s="28">
        <v>4.0</v>
      </c>
      <c r="K44" s="28">
        <v>0.0</v>
      </c>
      <c r="L44" s="28">
        <v>3.0</v>
      </c>
      <c r="M44" s="30">
        <f t="shared" si="1"/>
        <v>12</v>
      </c>
      <c r="N44" s="28">
        <v>0.0</v>
      </c>
      <c r="O44" s="28">
        <v>0.0</v>
      </c>
      <c r="P44" s="28">
        <v>0.0</v>
      </c>
      <c r="Q44" s="28">
        <v>5.0</v>
      </c>
      <c r="R44" s="30">
        <f t="shared" si="2"/>
        <v>5</v>
      </c>
      <c r="S44" s="30">
        <f t="shared" si="3"/>
        <v>17</v>
      </c>
      <c r="T44" s="27"/>
      <c r="U44" s="1"/>
      <c r="V44" s="15"/>
      <c r="W44" s="15"/>
      <c r="X44" s="15"/>
      <c r="Y44" s="15"/>
    </row>
    <row r="45">
      <c r="A45" s="15"/>
      <c r="B45" s="26">
        <v>32.0</v>
      </c>
      <c r="C45" s="31" t="s">
        <v>148</v>
      </c>
      <c r="D45" s="27" t="s">
        <v>149</v>
      </c>
      <c r="E45" s="27" t="s">
        <v>150</v>
      </c>
      <c r="F45" s="27" t="s">
        <v>151</v>
      </c>
      <c r="G45" s="27" t="s">
        <v>28</v>
      </c>
      <c r="H45" s="28">
        <v>10.0</v>
      </c>
      <c r="I45" s="28">
        <v>4.0</v>
      </c>
      <c r="J45" s="28">
        <v>4.0</v>
      </c>
      <c r="K45" s="28">
        <v>3.0</v>
      </c>
      <c r="L45" s="28">
        <v>3.0</v>
      </c>
      <c r="M45" s="30">
        <f t="shared" si="1"/>
        <v>14</v>
      </c>
      <c r="N45" s="28">
        <v>2.0</v>
      </c>
      <c r="O45" s="28">
        <v>0.0</v>
      </c>
      <c r="P45" s="28">
        <v>0.0</v>
      </c>
      <c r="Q45" s="28">
        <v>0.0</v>
      </c>
      <c r="R45" s="30">
        <f t="shared" si="2"/>
        <v>2</v>
      </c>
      <c r="S45" s="30">
        <f t="shared" si="3"/>
        <v>16</v>
      </c>
      <c r="T45" s="27"/>
      <c r="U45" s="1"/>
      <c r="V45" s="15"/>
      <c r="W45" s="15"/>
      <c r="X45" s="15"/>
      <c r="Y45" s="15"/>
    </row>
    <row r="46">
      <c r="A46" s="15"/>
      <c r="B46" s="26">
        <v>33.0</v>
      </c>
      <c r="C46" s="31" t="s">
        <v>152</v>
      </c>
      <c r="D46" s="27" t="s">
        <v>153</v>
      </c>
      <c r="E46" s="27" t="s">
        <v>154</v>
      </c>
      <c r="F46" s="27" t="s">
        <v>155</v>
      </c>
      <c r="G46" s="27" t="s">
        <v>34</v>
      </c>
      <c r="H46" s="28">
        <v>10.0</v>
      </c>
      <c r="I46" s="28">
        <v>3.0</v>
      </c>
      <c r="J46" s="28">
        <v>2.0</v>
      </c>
      <c r="K46" s="28">
        <v>3.0</v>
      </c>
      <c r="L46" s="28">
        <v>3.0</v>
      </c>
      <c r="M46" s="30">
        <f t="shared" si="1"/>
        <v>11</v>
      </c>
      <c r="N46" s="28">
        <v>4.0</v>
      </c>
      <c r="O46" s="28">
        <v>0.0</v>
      </c>
      <c r="P46" s="28">
        <v>1.0</v>
      </c>
      <c r="Q46" s="28">
        <v>0.0</v>
      </c>
      <c r="R46" s="30">
        <f t="shared" si="2"/>
        <v>5</v>
      </c>
      <c r="S46" s="30">
        <f t="shared" si="3"/>
        <v>16</v>
      </c>
      <c r="T46" s="27"/>
      <c r="U46" s="1"/>
      <c r="V46" s="15"/>
      <c r="W46" s="15"/>
      <c r="X46" s="15"/>
      <c r="Y46" s="15"/>
    </row>
    <row r="47">
      <c r="A47" s="15"/>
      <c r="B47" s="26">
        <v>34.0</v>
      </c>
      <c r="C47" s="31" t="s">
        <v>156</v>
      </c>
      <c r="D47" s="27" t="s">
        <v>157</v>
      </c>
      <c r="E47" s="27" t="s">
        <v>88</v>
      </c>
      <c r="F47" s="27" t="s">
        <v>158</v>
      </c>
      <c r="G47" s="27" t="s">
        <v>34</v>
      </c>
      <c r="H47" s="28">
        <v>10.0</v>
      </c>
      <c r="I47" s="28">
        <v>2.0</v>
      </c>
      <c r="J47" s="28">
        <v>2.0</v>
      </c>
      <c r="K47" s="28">
        <v>0.0</v>
      </c>
      <c r="L47" s="28">
        <v>9.0</v>
      </c>
      <c r="M47" s="30">
        <f t="shared" si="1"/>
        <v>13</v>
      </c>
      <c r="N47" s="28">
        <v>3.0</v>
      </c>
      <c r="O47" s="28">
        <v>0.0</v>
      </c>
      <c r="P47" s="28">
        <v>0.0</v>
      </c>
      <c r="Q47" s="28">
        <v>0.0</v>
      </c>
      <c r="R47" s="30">
        <f t="shared" si="2"/>
        <v>3</v>
      </c>
      <c r="S47" s="30">
        <f t="shared" si="3"/>
        <v>16</v>
      </c>
      <c r="T47" s="27"/>
      <c r="U47" s="1"/>
      <c r="V47" s="15"/>
      <c r="W47" s="15"/>
      <c r="X47" s="15"/>
      <c r="Y47" s="15"/>
    </row>
    <row r="48">
      <c r="A48" s="15"/>
      <c r="B48" s="26">
        <v>35.0</v>
      </c>
      <c r="C48" s="34" t="s">
        <v>159</v>
      </c>
      <c r="D48" s="27" t="s">
        <v>160</v>
      </c>
      <c r="E48" s="27" t="s">
        <v>161</v>
      </c>
      <c r="F48" s="27" t="s">
        <v>162</v>
      </c>
      <c r="G48" s="27" t="s">
        <v>44</v>
      </c>
      <c r="H48" s="28">
        <v>10.0</v>
      </c>
      <c r="I48" s="28">
        <v>4.0</v>
      </c>
      <c r="J48" s="29">
        <v>2.0</v>
      </c>
      <c r="K48" s="28">
        <v>3.0</v>
      </c>
      <c r="L48" s="28">
        <v>3.0</v>
      </c>
      <c r="M48" s="30">
        <f t="shared" si="1"/>
        <v>12</v>
      </c>
      <c r="N48" s="28">
        <v>3.0</v>
      </c>
      <c r="O48" s="28">
        <v>0.0</v>
      </c>
      <c r="P48" s="28">
        <v>1.0</v>
      </c>
      <c r="Q48" s="28">
        <v>0.0</v>
      </c>
      <c r="R48" s="30">
        <f t="shared" si="2"/>
        <v>4</v>
      </c>
      <c r="S48" s="30">
        <f t="shared" si="3"/>
        <v>16</v>
      </c>
      <c r="T48" s="27"/>
      <c r="U48" s="1"/>
      <c r="V48" s="15"/>
      <c r="W48" s="15"/>
      <c r="X48" s="15"/>
      <c r="Y48" s="15"/>
    </row>
    <row r="49">
      <c r="A49" s="15"/>
      <c r="B49" s="26">
        <v>36.0</v>
      </c>
      <c r="C49" s="31" t="s">
        <v>163</v>
      </c>
      <c r="D49" s="27" t="s">
        <v>164</v>
      </c>
      <c r="E49" s="27" t="s">
        <v>116</v>
      </c>
      <c r="F49" s="27" t="s">
        <v>121</v>
      </c>
      <c r="G49" s="27" t="s">
        <v>28</v>
      </c>
      <c r="H49" s="28">
        <v>10.0</v>
      </c>
      <c r="I49" s="28">
        <v>2.0</v>
      </c>
      <c r="J49" s="28">
        <v>2.0</v>
      </c>
      <c r="K49" s="28">
        <v>3.0</v>
      </c>
      <c r="L49" s="28">
        <v>3.0</v>
      </c>
      <c r="M49" s="30">
        <f t="shared" si="1"/>
        <v>10</v>
      </c>
      <c r="N49" s="28">
        <v>5.0</v>
      </c>
      <c r="O49" s="28">
        <v>0.0</v>
      </c>
      <c r="P49" s="28">
        <v>0.0</v>
      </c>
      <c r="Q49" s="28">
        <v>0.0</v>
      </c>
      <c r="R49" s="30">
        <f t="shared" si="2"/>
        <v>5</v>
      </c>
      <c r="S49" s="30">
        <f t="shared" si="3"/>
        <v>15</v>
      </c>
      <c r="T49" s="27"/>
      <c r="U49" s="1"/>
      <c r="V49" s="15"/>
      <c r="W49" s="15"/>
      <c r="X49" s="15"/>
      <c r="Y49" s="15"/>
    </row>
    <row r="50">
      <c r="A50" s="15"/>
      <c r="B50" s="26">
        <v>37.0</v>
      </c>
      <c r="C50" s="31" t="s">
        <v>165</v>
      </c>
      <c r="D50" s="27" t="s">
        <v>166</v>
      </c>
      <c r="E50" s="27" t="s">
        <v>63</v>
      </c>
      <c r="F50" s="27" t="s">
        <v>101</v>
      </c>
      <c r="G50" s="27" t="s">
        <v>167</v>
      </c>
      <c r="H50" s="28">
        <v>10.0</v>
      </c>
      <c r="I50" s="28">
        <v>4.0</v>
      </c>
      <c r="J50" s="28">
        <v>2.0</v>
      </c>
      <c r="K50" s="28">
        <v>3.0</v>
      </c>
      <c r="L50" s="28">
        <v>3.0</v>
      </c>
      <c r="M50" s="30">
        <f t="shared" si="1"/>
        <v>12</v>
      </c>
      <c r="N50" s="28">
        <v>1.0</v>
      </c>
      <c r="O50" s="28">
        <v>0.0</v>
      </c>
      <c r="P50" s="28">
        <v>1.0</v>
      </c>
      <c r="Q50" s="28">
        <v>0.0</v>
      </c>
      <c r="R50" s="30">
        <f t="shared" si="2"/>
        <v>2</v>
      </c>
      <c r="S50" s="30">
        <f t="shared" si="3"/>
        <v>14</v>
      </c>
      <c r="T50" s="27"/>
      <c r="U50" s="1"/>
      <c r="V50" s="15"/>
      <c r="W50" s="15"/>
      <c r="X50" s="15"/>
      <c r="Y50" s="15"/>
    </row>
    <row r="51">
      <c r="A51" s="15"/>
      <c r="B51" s="26">
        <v>38.0</v>
      </c>
      <c r="C51" s="33" t="s">
        <v>168</v>
      </c>
      <c r="D51" s="27" t="s">
        <v>169</v>
      </c>
      <c r="E51" s="27" t="s">
        <v>170</v>
      </c>
      <c r="F51" s="27" t="s">
        <v>171</v>
      </c>
      <c r="G51" s="27" t="s">
        <v>44</v>
      </c>
      <c r="H51" s="28">
        <v>10.0</v>
      </c>
      <c r="I51" s="28">
        <v>5.0</v>
      </c>
      <c r="J51" s="28">
        <v>2.0</v>
      </c>
      <c r="K51" s="28">
        <v>0.0</v>
      </c>
      <c r="L51" s="28">
        <v>0.0</v>
      </c>
      <c r="M51" s="30">
        <f t="shared" si="1"/>
        <v>7</v>
      </c>
      <c r="N51" s="28">
        <v>2.0</v>
      </c>
      <c r="O51" s="28">
        <v>0.0</v>
      </c>
      <c r="P51" s="28">
        <v>0.0</v>
      </c>
      <c r="Q51" s="28">
        <v>5.0</v>
      </c>
      <c r="R51" s="30">
        <f t="shared" si="2"/>
        <v>7</v>
      </c>
      <c r="S51" s="30">
        <f t="shared" si="3"/>
        <v>14</v>
      </c>
      <c r="T51" s="27"/>
      <c r="U51" s="1"/>
      <c r="V51" s="15"/>
      <c r="W51" s="15"/>
      <c r="X51" s="15"/>
      <c r="Y51" s="15"/>
    </row>
    <row r="52">
      <c r="A52" s="15"/>
      <c r="B52" s="26">
        <v>39.0</v>
      </c>
      <c r="C52" s="33" t="s">
        <v>172</v>
      </c>
      <c r="D52" s="27" t="s">
        <v>173</v>
      </c>
      <c r="E52" s="27" t="s">
        <v>174</v>
      </c>
      <c r="F52" s="27" t="s">
        <v>112</v>
      </c>
      <c r="G52" s="27" t="s">
        <v>122</v>
      </c>
      <c r="H52" s="28">
        <v>10.0</v>
      </c>
      <c r="I52" s="28">
        <v>4.0</v>
      </c>
      <c r="J52" s="28">
        <v>4.0</v>
      </c>
      <c r="K52" s="28">
        <v>3.0</v>
      </c>
      <c r="L52" s="28">
        <v>3.0</v>
      </c>
      <c r="M52" s="30">
        <f t="shared" si="1"/>
        <v>14</v>
      </c>
      <c r="N52" s="28">
        <v>0.0</v>
      </c>
      <c r="O52" s="28">
        <v>0.0</v>
      </c>
      <c r="P52" s="28">
        <v>0.0</v>
      </c>
      <c r="Q52" s="28">
        <v>0.0</v>
      </c>
      <c r="R52" s="30">
        <f t="shared" si="2"/>
        <v>0</v>
      </c>
      <c r="S52" s="30">
        <f t="shared" si="3"/>
        <v>14</v>
      </c>
      <c r="T52" s="27"/>
      <c r="U52" s="1"/>
      <c r="V52" s="15"/>
      <c r="W52" s="15"/>
      <c r="X52" s="15"/>
      <c r="Y52" s="15"/>
    </row>
    <row r="53">
      <c r="A53" s="15"/>
      <c r="B53" s="26">
        <v>40.0</v>
      </c>
      <c r="C53" s="31" t="s">
        <v>175</v>
      </c>
      <c r="D53" s="27" t="s">
        <v>176</v>
      </c>
      <c r="E53" s="27" t="s">
        <v>150</v>
      </c>
      <c r="F53" s="27" t="s">
        <v>101</v>
      </c>
      <c r="G53" s="27" t="s">
        <v>177</v>
      </c>
      <c r="H53" s="28">
        <v>10.0</v>
      </c>
      <c r="I53" s="28">
        <v>3.0</v>
      </c>
      <c r="J53" s="28">
        <v>4.0</v>
      </c>
      <c r="K53" s="28">
        <v>0.0</v>
      </c>
      <c r="L53" s="28">
        <v>3.0</v>
      </c>
      <c r="M53" s="30">
        <f t="shared" si="1"/>
        <v>10</v>
      </c>
      <c r="N53" s="28">
        <v>2.0</v>
      </c>
      <c r="O53" s="28">
        <v>0.0</v>
      </c>
      <c r="P53" s="28">
        <v>1.0</v>
      </c>
      <c r="Q53" s="28">
        <v>0.0</v>
      </c>
      <c r="R53" s="30">
        <f t="shared" si="2"/>
        <v>3</v>
      </c>
      <c r="S53" s="30">
        <f t="shared" si="3"/>
        <v>13</v>
      </c>
      <c r="T53" s="27"/>
      <c r="U53" s="1"/>
      <c r="V53" s="15"/>
      <c r="W53" s="15"/>
      <c r="X53" s="15"/>
      <c r="Y53" s="15"/>
    </row>
    <row r="54">
      <c r="A54" s="15"/>
      <c r="B54" s="26">
        <v>41.0</v>
      </c>
      <c r="C54" s="31" t="s">
        <v>178</v>
      </c>
      <c r="D54" s="27" t="s">
        <v>179</v>
      </c>
      <c r="E54" s="27" t="s">
        <v>100</v>
      </c>
      <c r="F54" s="27" t="s">
        <v>27</v>
      </c>
      <c r="G54" s="27" t="s">
        <v>180</v>
      </c>
      <c r="H54" s="28">
        <v>10.0</v>
      </c>
      <c r="I54" s="28">
        <v>4.0</v>
      </c>
      <c r="J54" s="29">
        <v>6.0</v>
      </c>
      <c r="K54" s="28">
        <v>0.0</v>
      </c>
      <c r="L54" s="28">
        <v>0.0</v>
      </c>
      <c r="M54" s="30">
        <f t="shared" si="1"/>
        <v>10</v>
      </c>
      <c r="N54" s="28">
        <v>1.0</v>
      </c>
      <c r="O54" s="28">
        <v>0.0</v>
      </c>
      <c r="P54" s="28">
        <v>1.0</v>
      </c>
      <c r="Q54" s="28">
        <v>0.0</v>
      </c>
      <c r="R54" s="30">
        <f t="shared" si="2"/>
        <v>2</v>
      </c>
      <c r="S54" s="30">
        <f t="shared" si="3"/>
        <v>12</v>
      </c>
      <c r="T54" s="27"/>
      <c r="U54" s="1"/>
      <c r="V54" s="15"/>
      <c r="W54" s="15"/>
      <c r="X54" s="15"/>
      <c r="Y54" s="15"/>
    </row>
    <row r="55">
      <c r="A55" s="15"/>
      <c r="B55" s="26">
        <v>42.0</v>
      </c>
      <c r="C55" s="31" t="s">
        <v>181</v>
      </c>
      <c r="D55" s="27" t="s">
        <v>182</v>
      </c>
      <c r="E55" s="27" t="s">
        <v>183</v>
      </c>
      <c r="F55" s="27" t="s">
        <v>112</v>
      </c>
      <c r="G55" s="27" t="s">
        <v>122</v>
      </c>
      <c r="H55" s="28">
        <v>10.0</v>
      </c>
      <c r="I55" s="28">
        <v>5.0</v>
      </c>
      <c r="J55" s="28">
        <v>2.0</v>
      </c>
      <c r="K55" s="28">
        <v>0.0</v>
      </c>
      <c r="L55" s="28">
        <v>3.0</v>
      </c>
      <c r="M55" s="30">
        <f t="shared" si="1"/>
        <v>10</v>
      </c>
      <c r="N55" s="28">
        <v>2.0</v>
      </c>
      <c r="O55" s="28">
        <v>0.0</v>
      </c>
      <c r="P55" s="28">
        <v>0.0</v>
      </c>
      <c r="Q55" s="28">
        <v>0.0</v>
      </c>
      <c r="R55" s="30">
        <f t="shared" si="2"/>
        <v>2</v>
      </c>
      <c r="S55" s="30">
        <f t="shared" si="3"/>
        <v>12</v>
      </c>
      <c r="T55" s="27"/>
      <c r="U55" s="1"/>
      <c r="V55" s="15"/>
      <c r="W55" s="15"/>
      <c r="X55" s="15"/>
      <c r="Y55" s="15"/>
    </row>
    <row r="56">
      <c r="A56" s="15"/>
      <c r="B56" s="26">
        <v>43.0</v>
      </c>
      <c r="C56" s="34" t="s">
        <v>184</v>
      </c>
      <c r="D56" s="27" t="s">
        <v>185</v>
      </c>
      <c r="E56" s="27" t="s">
        <v>186</v>
      </c>
      <c r="F56" s="27" t="s">
        <v>187</v>
      </c>
      <c r="G56" s="27" t="s">
        <v>90</v>
      </c>
      <c r="H56" s="28">
        <v>10.0</v>
      </c>
      <c r="I56" s="28">
        <v>2.0</v>
      </c>
      <c r="J56" s="28">
        <v>2.0</v>
      </c>
      <c r="K56" s="28">
        <v>0.0</v>
      </c>
      <c r="L56" s="28">
        <v>6.0</v>
      </c>
      <c r="M56" s="30">
        <f t="shared" si="1"/>
        <v>10</v>
      </c>
      <c r="N56" s="28">
        <v>1.0</v>
      </c>
      <c r="O56" s="28">
        <v>0.0</v>
      </c>
      <c r="P56" s="28">
        <v>1.0</v>
      </c>
      <c r="Q56" s="28">
        <v>0.0</v>
      </c>
      <c r="R56" s="30">
        <f t="shared" si="2"/>
        <v>2</v>
      </c>
      <c r="S56" s="30">
        <f t="shared" si="3"/>
        <v>12</v>
      </c>
      <c r="T56" s="27"/>
      <c r="U56" s="1"/>
      <c r="V56" s="15"/>
      <c r="W56" s="15"/>
      <c r="X56" s="15"/>
      <c r="Y56" s="15"/>
    </row>
    <row r="57">
      <c r="A57" s="15"/>
      <c r="B57" s="26">
        <v>44.0</v>
      </c>
      <c r="C57" s="34" t="s">
        <v>188</v>
      </c>
      <c r="D57" s="27" t="s">
        <v>189</v>
      </c>
      <c r="E57" s="27" t="s">
        <v>104</v>
      </c>
      <c r="F57" s="27" t="s">
        <v>190</v>
      </c>
      <c r="G57" s="27" t="s">
        <v>34</v>
      </c>
      <c r="H57" s="28">
        <v>10.0</v>
      </c>
      <c r="I57" s="28">
        <v>3.0</v>
      </c>
      <c r="J57" s="28">
        <v>0.0</v>
      </c>
      <c r="K57" s="28">
        <v>3.0</v>
      </c>
      <c r="L57" s="29">
        <v>3.0</v>
      </c>
      <c r="M57" s="30">
        <f t="shared" si="1"/>
        <v>9</v>
      </c>
      <c r="N57" s="28">
        <v>2.0</v>
      </c>
      <c r="O57" s="28">
        <v>0.0</v>
      </c>
      <c r="P57" s="28">
        <v>0.0</v>
      </c>
      <c r="Q57" s="28">
        <v>0.0</v>
      </c>
      <c r="R57" s="30">
        <f t="shared" si="2"/>
        <v>2</v>
      </c>
      <c r="S57" s="30">
        <f t="shared" si="3"/>
        <v>11</v>
      </c>
      <c r="T57" s="27"/>
      <c r="U57" s="1"/>
      <c r="V57" s="15"/>
      <c r="W57" s="15"/>
      <c r="X57" s="15"/>
      <c r="Y57" s="15"/>
    </row>
    <row r="58">
      <c r="A58" s="15"/>
      <c r="B58" s="26">
        <v>45.0</v>
      </c>
      <c r="C58" s="31" t="s">
        <v>191</v>
      </c>
      <c r="D58" s="27" t="s">
        <v>192</v>
      </c>
      <c r="E58" s="27" t="s">
        <v>193</v>
      </c>
      <c r="F58" s="27" t="s">
        <v>53</v>
      </c>
      <c r="G58" s="27" t="s">
        <v>122</v>
      </c>
      <c r="H58" s="28">
        <v>10.0</v>
      </c>
      <c r="I58" s="28">
        <v>3.0</v>
      </c>
      <c r="J58" s="28">
        <v>4.0</v>
      </c>
      <c r="K58" s="28">
        <v>0.0</v>
      </c>
      <c r="L58" s="28">
        <v>3.0</v>
      </c>
      <c r="M58" s="30">
        <f t="shared" si="1"/>
        <v>10</v>
      </c>
      <c r="N58" s="28">
        <v>0.0</v>
      </c>
      <c r="O58" s="28">
        <v>0.0</v>
      </c>
      <c r="P58" s="28">
        <v>0.0</v>
      </c>
      <c r="Q58" s="28">
        <v>0.0</v>
      </c>
      <c r="R58" s="30">
        <f t="shared" si="2"/>
        <v>0</v>
      </c>
      <c r="S58" s="30">
        <f t="shared" si="3"/>
        <v>10</v>
      </c>
      <c r="T58" s="27"/>
      <c r="U58" s="1"/>
      <c r="V58" s="15"/>
      <c r="W58" s="15"/>
      <c r="X58" s="15"/>
      <c r="Y58" s="15"/>
    </row>
    <row r="59">
      <c r="A59" s="15"/>
      <c r="B59" s="26">
        <v>46.0</v>
      </c>
      <c r="C59" s="31" t="s">
        <v>194</v>
      </c>
      <c r="D59" s="27" t="s">
        <v>195</v>
      </c>
      <c r="E59" s="27" t="s">
        <v>183</v>
      </c>
      <c r="F59" s="27" t="s">
        <v>196</v>
      </c>
      <c r="G59" s="27" t="s">
        <v>122</v>
      </c>
      <c r="H59" s="28">
        <v>10.0</v>
      </c>
      <c r="I59" s="28">
        <v>4.0</v>
      </c>
      <c r="J59" s="28">
        <v>2.0</v>
      </c>
      <c r="K59" s="28">
        <v>0.0</v>
      </c>
      <c r="L59" s="28">
        <v>0.0</v>
      </c>
      <c r="M59" s="30">
        <f t="shared" si="1"/>
        <v>6</v>
      </c>
      <c r="N59" s="28">
        <v>4.0</v>
      </c>
      <c r="O59" s="28">
        <v>0.0</v>
      </c>
      <c r="P59" s="28">
        <v>0.0</v>
      </c>
      <c r="Q59" s="28">
        <v>0.0</v>
      </c>
      <c r="R59" s="30">
        <f t="shared" si="2"/>
        <v>4</v>
      </c>
      <c r="S59" s="30">
        <f t="shared" si="3"/>
        <v>10</v>
      </c>
      <c r="T59" s="27"/>
      <c r="U59" s="1"/>
      <c r="V59" s="15"/>
      <c r="W59" s="15"/>
      <c r="X59" s="15"/>
      <c r="Y59" s="15"/>
    </row>
    <row r="60">
      <c r="A60" s="15"/>
      <c r="B60" s="26">
        <v>47.0</v>
      </c>
      <c r="C60" s="31" t="s">
        <v>197</v>
      </c>
      <c r="D60" s="27" t="s">
        <v>198</v>
      </c>
      <c r="E60" s="27" t="s">
        <v>88</v>
      </c>
      <c r="F60" s="27" t="s">
        <v>199</v>
      </c>
      <c r="G60" s="27" t="s">
        <v>167</v>
      </c>
      <c r="H60" s="28">
        <v>10.0</v>
      </c>
      <c r="I60" s="28">
        <v>2.0</v>
      </c>
      <c r="J60" s="28">
        <v>0.0</v>
      </c>
      <c r="K60" s="28">
        <v>3.0</v>
      </c>
      <c r="L60" s="28">
        <v>3.0</v>
      </c>
      <c r="M60" s="30">
        <f t="shared" si="1"/>
        <v>8</v>
      </c>
      <c r="N60" s="28">
        <v>2.0</v>
      </c>
      <c r="O60" s="28">
        <v>0.0</v>
      </c>
      <c r="P60" s="28">
        <v>0.0</v>
      </c>
      <c r="Q60" s="28">
        <v>0.0</v>
      </c>
      <c r="R60" s="30">
        <f t="shared" si="2"/>
        <v>2</v>
      </c>
      <c r="S60" s="30">
        <f t="shared" si="3"/>
        <v>10</v>
      </c>
      <c r="T60" s="27"/>
      <c r="U60" s="1"/>
      <c r="V60" s="15"/>
      <c r="W60" s="15"/>
      <c r="X60" s="15"/>
      <c r="Y60" s="15"/>
    </row>
    <row r="61">
      <c r="A61" s="15"/>
      <c r="B61" s="26">
        <v>48.0</v>
      </c>
      <c r="C61" s="34" t="s">
        <v>200</v>
      </c>
      <c r="D61" s="27" t="s">
        <v>201</v>
      </c>
      <c r="E61" s="27" t="s">
        <v>107</v>
      </c>
      <c r="F61" s="27" t="s">
        <v>202</v>
      </c>
      <c r="G61" s="27" t="s">
        <v>44</v>
      </c>
      <c r="H61" s="28">
        <v>10.0</v>
      </c>
      <c r="I61" s="29">
        <v>3.0</v>
      </c>
      <c r="J61" s="28">
        <v>4.0</v>
      </c>
      <c r="K61" s="28">
        <v>0.0</v>
      </c>
      <c r="L61" s="28">
        <v>0.0</v>
      </c>
      <c r="M61" s="30">
        <f t="shared" si="1"/>
        <v>7</v>
      </c>
      <c r="N61" s="28">
        <v>2.0</v>
      </c>
      <c r="O61" s="28">
        <v>0.0</v>
      </c>
      <c r="P61" s="28">
        <v>1.0</v>
      </c>
      <c r="Q61" s="28">
        <v>0.0</v>
      </c>
      <c r="R61" s="30">
        <f t="shared" si="2"/>
        <v>3</v>
      </c>
      <c r="S61" s="30">
        <f t="shared" si="3"/>
        <v>10</v>
      </c>
      <c r="T61" s="27"/>
      <c r="U61" s="1"/>
      <c r="V61" s="15"/>
      <c r="W61" s="15"/>
      <c r="X61" s="15"/>
      <c r="Y61" s="15"/>
    </row>
    <row r="62">
      <c r="A62" s="15"/>
      <c r="B62" s="26">
        <v>49.0</v>
      </c>
      <c r="C62" s="31" t="s">
        <v>203</v>
      </c>
      <c r="D62" s="27" t="s">
        <v>204</v>
      </c>
      <c r="E62" s="27" t="s">
        <v>205</v>
      </c>
      <c r="F62" s="27" t="s">
        <v>64</v>
      </c>
      <c r="G62" s="27" t="s">
        <v>44</v>
      </c>
      <c r="H62" s="28">
        <v>10.0</v>
      </c>
      <c r="I62" s="28">
        <v>3.0</v>
      </c>
      <c r="J62" s="28">
        <v>2.0</v>
      </c>
      <c r="K62" s="28">
        <v>0.0</v>
      </c>
      <c r="L62" s="28">
        <v>3.0</v>
      </c>
      <c r="M62" s="30">
        <f t="shared" si="1"/>
        <v>8</v>
      </c>
      <c r="N62" s="28">
        <v>1.0</v>
      </c>
      <c r="O62" s="28">
        <v>0.0</v>
      </c>
      <c r="P62" s="28">
        <v>0.0</v>
      </c>
      <c r="Q62" s="28">
        <v>0.0</v>
      </c>
      <c r="R62" s="30">
        <f t="shared" si="2"/>
        <v>1</v>
      </c>
      <c r="S62" s="30">
        <f t="shared" si="3"/>
        <v>9</v>
      </c>
      <c r="T62" s="27"/>
      <c r="U62" s="1"/>
      <c r="V62" s="15"/>
      <c r="W62" s="15"/>
      <c r="X62" s="15"/>
      <c r="Y62" s="15"/>
    </row>
    <row r="63">
      <c r="A63" s="15"/>
      <c r="B63" s="26">
        <v>50.0</v>
      </c>
      <c r="C63" s="31" t="s">
        <v>206</v>
      </c>
      <c r="D63" s="27" t="s">
        <v>207</v>
      </c>
      <c r="E63" s="27" t="s">
        <v>144</v>
      </c>
      <c r="F63" s="27" t="s">
        <v>208</v>
      </c>
      <c r="G63" s="27" t="s">
        <v>209</v>
      </c>
      <c r="H63" s="28">
        <v>10.0</v>
      </c>
      <c r="I63" s="28">
        <v>3.0</v>
      </c>
      <c r="J63" s="28">
        <v>4.0</v>
      </c>
      <c r="K63" s="28">
        <v>0.0</v>
      </c>
      <c r="L63" s="28">
        <v>0.0</v>
      </c>
      <c r="M63" s="30">
        <f t="shared" si="1"/>
        <v>7</v>
      </c>
      <c r="N63" s="28">
        <v>1.0</v>
      </c>
      <c r="O63" s="28">
        <v>0.0</v>
      </c>
      <c r="P63" s="28">
        <v>1.0</v>
      </c>
      <c r="Q63" s="28">
        <v>0.0</v>
      </c>
      <c r="R63" s="30">
        <f t="shared" si="2"/>
        <v>2</v>
      </c>
      <c r="S63" s="30">
        <f t="shared" si="3"/>
        <v>9</v>
      </c>
      <c r="T63" s="27"/>
      <c r="U63" s="1"/>
      <c r="V63" s="15"/>
      <c r="W63" s="15"/>
      <c r="X63" s="15"/>
      <c r="Y63" s="15"/>
    </row>
    <row r="64">
      <c r="A64" s="15"/>
      <c r="B64" s="26">
        <v>51.0</v>
      </c>
      <c r="C64" s="31" t="s">
        <v>210</v>
      </c>
      <c r="D64" s="27" t="s">
        <v>211</v>
      </c>
      <c r="E64" s="27" t="s">
        <v>212</v>
      </c>
      <c r="F64" s="27" t="s">
        <v>162</v>
      </c>
      <c r="G64" s="27" t="s">
        <v>180</v>
      </c>
      <c r="H64" s="28">
        <v>10.0</v>
      </c>
      <c r="I64" s="28">
        <v>4.0</v>
      </c>
      <c r="J64" s="28">
        <v>0.0</v>
      </c>
      <c r="K64" s="28">
        <v>3.0</v>
      </c>
      <c r="L64" s="28">
        <v>0.0</v>
      </c>
      <c r="M64" s="30">
        <f t="shared" si="1"/>
        <v>7</v>
      </c>
      <c r="N64" s="28">
        <v>2.0</v>
      </c>
      <c r="O64" s="28">
        <v>0.0</v>
      </c>
      <c r="P64" s="28">
        <v>0.0</v>
      </c>
      <c r="Q64" s="28">
        <v>0.0</v>
      </c>
      <c r="R64" s="30">
        <f t="shared" si="2"/>
        <v>2</v>
      </c>
      <c r="S64" s="30">
        <f t="shared" si="3"/>
        <v>9</v>
      </c>
      <c r="T64" s="27"/>
      <c r="U64" s="1"/>
      <c r="V64" s="15"/>
      <c r="W64" s="15"/>
      <c r="X64" s="15"/>
      <c r="Y64" s="15"/>
    </row>
    <row r="65">
      <c r="A65" s="15"/>
      <c r="B65" s="26">
        <v>52.0</v>
      </c>
      <c r="C65" s="31" t="s">
        <v>213</v>
      </c>
      <c r="D65" s="27" t="s">
        <v>214</v>
      </c>
      <c r="E65" s="27" t="s">
        <v>150</v>
      </c>
      <c r="F65" s="27" t="s">
        <v>101</v>
      </c>
      <c r="G65" s="27" t="s">
        <v>167</v>
      </c>
      <c r="H65" s="28">
        <v>10.0</v>
      </c>
      <c r="I65" s="28">
        <v>3.0</v>
      </c>
      <c r="J65" s="28">
        <v>4.0</v>
      </c>
      <c r="K65" s="28">
        <v>0.0</v>
      </c>
      <c r="L65" s="28">
        <v>0.0</v>
      </c>
      <c r="M65" s="30">
        <f t="shared" si="1"/>
        <v>7</v>
      </c>
      <c r="N65" s="28">
        <v>2.0</v>
      </c>
      <c r="O65" s="28">
        <v>0.0</v>
      </c>
      <c r="P65" s="28">
        <v>0.0</v>
      </c>
      <c r="Q65" s="28">
        <v>0.0</v>
      </c>
      <c r="R65" s="30">
        <f t="shared" si="2"/>
        <v>2</v>
      </c>
      <c r="S65" s="30">
        <f t="shared" si="3"/>
        <v>9</v>
      </c>
      <c r="T65" s="27"/>
      <c r="U65" s="1"/>
      <c r="V65" s="15"/>
      <c r="W65" s="15"/>
      <c r="X65" s="15"/>
      <c r="Y65" s="15"/>
    </row>
    <row r="66">
      <c r="A66" s="15"/>
      <c r="B66" s="26">
        <v>53.0</v>
      </c>
      <c r="C66" s="31" t="s">
        <v>215</v>
      </c>
      <c r="D66" s="27" t="s">
        <v>216</v>
      </c>
      <c r="E66" s="27" t="s">
        <v>217</v>
      </c>
      <c r="F66" s="27" t="s">
        <v>77</v>
      </c>
      <c r="G66" s="27" t="s">
        <v>209</v>
      </c>
      <c r="H66" s="28">
        <v>10.0</v>
      </c>
      <c r="I66" s="28">
        <v>4.0</v>
      </c>
      <c r="J66" s="28">
        <v>4.0</v>
      </c>
      <c r="K66" s="28">
        <v>0.0</v>
      </c>
      <c r="L66" s="28">
        <v>0.0</v>
      </c>
      <c r="M66" s="30">
        <f t="shared" si="1"/>
        <v>8</v>
      </c>
      <c r="N66" s="28">
        <v>1.0</v>
      </c>
      <c r="O66" s="28">
        <v>0.0</v>
      </c>
      <c r="P66" s="28">
        <v>0.0</v>
      </c>
      <c r="Q66" s="28">
        <v>0.0</v>
      </c>
      <c r="R66" s="30">
        <f t="shared" si="2"/>
        <v>1</v>
      </c>
      <c r="S66" s="30">
        <f t="shared" si="3"/>
        <v>9</v>
      </c>
      <c r="T66" s="27"/>
      <c r="U66" s="1"/>
      <c r="V66" s="15"/>
      <c r="W66" s="15"/>
      <c r="X66" s="15"/>
      <c r="Y66" s="15"/>
    </row>
    <row r="67">
      <c r="A67" s="15"/>
      <c r="B67" s="26">
        <v>54.0</v>
      </c>
      <c r="C67" s="34" t="s">
        <v>218</v>
      </c>
      <c r="D67" s="27" t="s">
        <v>219</v>
      </c>
      <c r="E67" s="27" t="s">
        <v>220</v>
      </c>
      <c r="F67" s="27" t="s">
        <v>221</v>
      </c>
      <c r="G67" s="27" t="s">
        <v>90</v>
      </c>
      <c r="H67" s="28">
        <v>10.0</v>
      </c>
      <c r="I67" s="28">
        <v>4.0</v>
      </c>
      <c r="J67" s="28">
        <v>2.0</v>
      </c>
      <c r="K67" s="28">
        <v>3.0</v>
      </c>
      <c r="L67" s="28">
        <v>0.0</v>
      </c>
      <c r="M67" s="30">
        <f t="shared" si="1"/>
        <v>9</v>
      </c>
      <c r="N67" s="28">
        <v>0.0</v>
      </c>
      <c r="O67" s="28">
        <v>0.0</v>
      </c>
      <c r="P67" s="28">
        <v>0.0</v>
      </c>
      <c r="Q67" s="28">
        <v>0.0</v>
      </c>
      <c r="R67" s="30">
        <f t="shared" si="2"/>
        <v>0</v>
      </c>
      <c r="S67" s="30">
        <f t="shared" si="3"/>
        <v>9</v>
      </c>
      <c r="T67" s="27"/>
      <c r="U67" s="1"/>
      <c r="V67" s="15"/>
      <c r="W67" s="15"/>
      <c r="X67" s="15"/>
      <c r="Y67" s="15"/>
    </row>
    <row r="68">
      <c r="A68" s="15"/>
      <c r="B68" s="26">
        <v>55.0</v>
      </c>
      <c r="C68" s="34" t="s">
        <v>222</v>
      </c>
      <c r="D68" s="27" t="s">
        <v>223</v>
      </c>
      <c r="E68" s="27" t="s">
        <v>224</v>
      </c>
      <c r="F68" s="27" t="s">
        <v>145</v>
      </c>
      <c r="G68" s="27" t="s">
        <v>167</v>
      </c>
      <c r="H68" s="28">
        <v>10.0</v>
      </c>
      <c r="I68" s="28">
        <v>3.0</v>
      </c>
      <c r="J68" s="28">
        <v>2.0</v>
      </c>
      <c r="K68" s="28">
        <v>0.0</v>
      </c>
      <c r="L68" s="28">
        <v>0.0</v>
      </c>
      <c r="M68" s="30">
        <f t="shared" si="1"/>
        <v>5</v>
      </c>
      <c r="N68" s="28">
        <v>3.0</v>
      </c>
      <c r="O68" s="28">
        <v>0.0</v>
      </c>
      <c r="P68" s="28">
        <v>0.0</v>
      </c>
      <c r="Q68" s="28">
        <v>0.0</v>
      </c>
      <c r="R68" s="30">
        <f t="shared" si="2"/>
        <v>3</v>
      </c>
      <c r="S68" s="30">
        <f t="shared" si="3"/>
        <v>8</v>
      </c>
      <c r="T68" s="27"/>
      <c r="U68" s="1"/>
      <c r="V68" s="15"/>
      <c r="W68" s="15"/>
      <c r="X68" s="15"/>
      <c r="Y68" s="15"/>
    </row>
    <row r="69">
      <c r="A69" s="15"/>
      <c r="B69" s="26">
        <v>56.0</v>
      </c>
      <c r="C69" s="34" t="s">
        <v>225</v>
      </c>
      <c r="D69" s="27" t="s">
        <v>226</v>
      </c>
      <c r="E69" s="27" t="s">
        <v>144</v>
      </c>
      <c r="F69" s="27" t="s">
        <v>227</v>
      </c>
      <c r="G69" s="27" t="s">
        <v>228</v>
      </c>
      <c r="H69" s="28">
        <v>10.0</v>
      </c>
      <c r="I69" s="28">
        <v>5.0</v>
      </c>
      <c r="J69" s="28">
        <v>0.0</v>
      </c>
      <c r="K69" s="28">
        <v>0.0</v>
      </c>
      <c r="L69" s="28">
        <v>0.0</v>
      </c>
      <c r="M69" s="30">
        <f t="shared" si="1"/>
        <v>5</v>
      </c>
      <c r="N69" s="28">
        <v>2.0</v>
      </c>
      <c r="O69" s="28">
        <v>0.0</v>
      </c>
      <c r="P69" s="28">
        <v>0.0</v>
      </c>
      <c r="Q69" s="28">
        <v>0.0</v>
      </c>
      <c r="R69" s="30">
        <f t="shared" si="2"/>
        <v>2</v>
      </c>
      <c r="S69" s="30">
        <f t="shared" si="3"/>
        <v>7</v>
      </c>
      <c r="T69" s="27"/>
      <c r="U69" s="1"/>
      <c r="V69" s="15"/>
      <c r="W69" s="15"/>
      <c r="X69" s="15"/>
      <c r="Y69" s="15"/>
    </row>
    <row r="70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>
      <c r="A71" s="15"/>
      <c r="B71" s="10"/>
      <c r="C71" s="38" t="s">
        <v>229</v>
      </c>
      <c r="E71" s="39" t="s">
        <v>230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>
      <c r="A72" s="15"/>
      <c r="B72" s="10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ht="16.5" customHeight="1">
      <c r="A73" s="15"/>
      <c r="B73" s="10"/>
      <c r="C73" s="38"/>
      <c r="D73" s="38"/>
      <c r="E73" s="40"/>
      <c r="F73" s="40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>
      <c r="A74" s="15"/>
      <c r="B74" s="10"/>
      <c r="C74" s="38" t="s">
        <v>231</v>
      </c>
      <c r="E74" s="39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>
      <c r="A75" s="15"/>
      <c r="B75" s="15"/>
      <c r="E75" s="41" t="s">
        <v>232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>
      <c r="A76" s="15"/>
      <c r="B76" s="15"/>
      <c r="C76" s="40"/>
      <c r="D76" s="40"/>
      <c r="E76" s="41" t="s">
        <v>233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>
      <c r="A77" s="15"/>
      <c r="B77" s="15"/>
      <c r="C77" s="40"/>
      <c r="D77" s="40"/>
      <c r="E77" s="41" t="s">
        <v>234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>
      <c r="A78" s="15"/>
      <c r="B78" s="15"/>
      <c r="C78" s="40"/>
      <c r="D78" s="40"/>
      <c r="E78" s="41" t="s">
        <v>235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>
      <c r="A79" s="15"/>
      <c r="B79" s="15"/>
      <c r="C79" s="40"/>
      <c r="D79" s="40"/>
      <c r="E79" s="41" t="s">
        <v>236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>
      <c r="A80" s="15"/>
      <c r="B80" s="15"/>
      <c r="C80" s="40"/>
      <c r="D80" s="40"/>
      <c r="E80" s="41" t="s">
        <v>237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>
      <c r="A81" s="15"/>
      <c r="B81" s="15"/>
      <c r="C81" s="40"/>
      <c r="D81" s="40"/>
      <c r="E81" s="41" t="s">
        <v>238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>
      <c r="A82" s="15"/>
      <c r="B82" s="15"/>
      <c r="C82" s="40"/>
      <c r="D82" s="40"/>
      <c r="E82" s="41" t="s">
        <v>239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>
      <c r="A83" s="15"/>
      <c r="B83" s="15"/>
      <c r="C83" s="40"/>
      <c r="D83" s="40"/>
      <c r="E83" s="41" t="s">
        <v>240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>
      <c r="A84" s="15"/>
      <c r="B84" s="15"/>
      <c r="C84" s="40"/>
      <c r="D84" s="40"/>
      <c r="E84" s="41" t="s">
        <v>241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>
      <c r="A85" s="15"/>
      <c r="B85" s="15"/>
      <c r="C85" s="40"/>
      <c r="D85" s="40"/>
      <c r="E85" s="41" t="s">
        <v>242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>
      <c r="A86" s="15"/>
      <c r="B86" s="15"/>
      <c r="C86" s="40"/>
      <c r="D86" s="40"/>
      <c r="E86" s="41" t="s">
        <v>243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>
      <c r="A87" s="15"/>
      <c r="B87" s="15"/>
      <c r="C87" s="40"/>
      <c r="D87" s="40"/>
      <c r="E87" s="41" t="s">
        <v>244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</row>
    <row r="29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</row>
    <row r="296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</row>
    <row r="297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</row>
    <row r="298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</row>
    <row r="310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</row>
    <row r="323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</row>
    <row r="324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</row>
    <row r="3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</row>
    <row r="326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</row>
    <row r="327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</row>
    <row r="328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</row>
    <row r="329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</row>
    <row r="330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</row>
    <row r="33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</row>
    <row r="33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</row>
    <row r="333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</row>
    <row r="36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</row>
    <row r="446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</row>
    <row r="447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</row>
    <row r="449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</row>
    <row r="45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</row>
    <row r="454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</row>
    <row r="45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</row>
    <row r="456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</row>
    <row r="457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</row>
    <row r="458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</row>
    <row r="460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</row>
    <row r="46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</row>
    <row r="46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</row>
    <row r="463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</row>
    <row r="46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</row>
    <row r="466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</row>
    <row r="467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</row>
    <row r="468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</row>
    <row r="469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</row>
    <row r="470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</row>
    <row r="47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</row>
    <row r="47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</row>
    <row r="473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</row>
    <row r="474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</row>
    <row r="4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</row>
    <row r="476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</row>
    <row r="477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</row>
    <row r="478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</row>
    <row r="479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</row>
    <row r="480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</row>
    <row r="48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</row>
    <row r="48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</row>
    <row r="483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</row>
    <row r="484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</row>
    <row r="48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</row>
    <row r="486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</row>
    <row r="487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</row>
    <row r="488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</row>
    <row r="489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</row>
    <row r="490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</row>
    <row r="49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</row>
    <row r="49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</row>
    <row r="493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</row>
    <row r="494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</row>
    <row r="49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</row>
    <row r="496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</row>
    <row r="497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</row>
    <row r="498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</row>
    <row r="499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</row>
    <row r="500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</row>
    <row r="50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</row>
    <row r="50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</row>
    <row r="503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</row>
    <row r="504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</row>
    <row r="50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</row>
    <row r="506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</row>
    <row r="507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</row>
    <row r="508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</row>
    <row r="509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</row>
    <row r="510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</row>
    <row r="51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</row>
    <row r="51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</row>
    <row r="513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</row>
    <row r="514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</row>
    <row r="5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</row>
    <row r="516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</row>
    <row r="517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</row>
    <row r="518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</row>
    <row r="519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</row>
    <row r="520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</row>
    <row r="52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</row>
    <row r="52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</row>
    <row r="523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</row>
    <row r="524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</row>
    <row r="5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</row>
    <row r="526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</row>
    <row r="527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</row>
    <row r="528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</row>
    <row r="529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</row>
    <row r="530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</row>
    <row r="53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</row>
    <row r="53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</row>
    <row r="533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</row>
    <row r="534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</row>
    <row r="53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</row>
    <row r="536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</row>
    <row r="537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</row>
    <row r="538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</row>
    <row r="539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</row>
    <row r="540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</row>
    <row r="54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</row>
    <row r="54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</row>
    <row r="543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</row>
    <row r="544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</row>
    <row r="54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</row>
    <row r="546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</row>
    <row r="547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</row>
    <row r="548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</row>
    <row r="549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</row>
    <row r="550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</row>
    <row r="55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</row>
    <row r="55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</row>
    <row r="553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</row>
    <row r="554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</row>
    <row r="55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</row>
    <row r="556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</row>
    <row r="557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</row>
    <row r="558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</row>
    <row r="559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</row>
    <row r="560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</row>
    <row r="56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</row>
    <row r="56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</row>
    <row r="563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</row>
    <row r="564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</row>
    <row r="56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</row>
    <row r="566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</row>
    <row r="567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</row>
    <row r="568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</row>
    <row r="569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</row>
    <row r="570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</row>
    <row r="57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</row>
    <row r="57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</row>
    <row r="573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</row>
    <row r="574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</row>
    <row r="5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</row>
    <row r="576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</row>
    <row r="577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</row>
    <row r="578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</row>
    <row r="579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</row>
    <row r="580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</row>
    <row r="58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</row>
    <row r="58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</row>
    <row r="583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</row>
    <row r="584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</row>
    <row r="58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</row>
    <row r="587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</row>
    <row r="588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</row>
    <row r="589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</row>
    <row r="590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</row>
    <row r="59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</row>
    <row r="59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</row>
    <row r="593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</row>
    <row r="594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</row>
    <row r="59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</row>
    <row r="596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</row>
    <row r="597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</row>
    <row r="598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</row>
    <row r="599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</row>
    <row r="600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</row>
    <row r="60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</row>
    <row r="60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</row>
    <row r="603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</row>
    <row r="604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</row>
    <row r="60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</row>
    <row r="606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</row>
    <row r="607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</row>
    <row r="608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</row>
    <row r="609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</row>
    <row r="610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</row>
    <row r="61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</row>
    <row r="61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</row>
    <row r="613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</row>
    <row r="614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</row>
    <row r="61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</row>
    <row r="616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</row>
    <row r="617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</row>
    <row r="618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</row>
    <row r="619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</row>
    <row r="62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</row>
    <row r="62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</row>
    <row r="623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</row>
    <row r="624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</row>
    <row r="6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</row>
    <row r="626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</row>
    <row r="627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</row>
    <row r="628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</row>
    <row r="629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</row>
    <row r="630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</row>
    <row r="63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</row>
    <row r="63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</row>
    <row r="633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</row>
    <row r="634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</row>
    <row r="63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</row>
    <row r="636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</row>
    <row r="637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</row>
    <row r="638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</row>
    <row r="639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</row>
    <row r="640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</row>
    <row r="64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</row>
    <row r="64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</row>
    <row r="643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</row>
    <row r="644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</row>
    <row r="64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</row>
    <row r="646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</row>
    <row r="647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</row>
    <row r="648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</row>
    <row r="649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</row>
    <row r="650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</row>
    <row r="65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</row>
    <row r="65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</row>
    <row r="653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</row>
    <row r="654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</row>
    <row r="65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</row>
    <row r="656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</row>
    <row r="657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</row>
    <row r="658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</row>
    <row r="659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</row>
    <row r="660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</row>
    <row r="66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</row>
    <row r="66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</row>
    <row r="663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</row>
    <row r="664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</row>
    <row r="66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</row>
    <row r="666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</row>
    <row r="667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</row>
    <row r="668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</row>
    <row r="669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</row>
    <row r="670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</row>
    <row r="67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</row>
    <row r="67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</row>
    <row r="673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</row>
    <row r="674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</row>
    <row r="6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</row>
    <row r="676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</row>
    <row r="677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</row>
    <row r="678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</row>
    <row r="679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</row>
    <row r="680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</row>
    <row r="68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</row>
    <row r="68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</row>
    <row r="683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</row>
    <row r="684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</row>
    <row r="68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</row>
    <row r="686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</row>
    <row r="687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</row>
    <row r="688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</row>
    <row r="689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</row>
    <row r="690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</row>
    <row r="69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</row>
    <row r="69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</row>
    <row r="693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</row>
    <row r="694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</row>
    <row r="69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</row>
    <row r="696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</row>
    <row r="697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</row>
    <row r="698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</row>
    <row r="699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</row>
    <row r="700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</row>
    <row r="70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</row>
    <row r="70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</row>
    <row r="703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</row>
    <row r="704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</row>
    <row r="70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</row>
    <row r="706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</row>
    <row r="707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</row>
    <row r="708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</row>
    <row r="709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</row>
    <row r="710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</row>
    <row r="71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</row>
    <row r="71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</row>
    <row r="713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</row>
    <row r="714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</row>
    <row r="7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</row>
    <row r="716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</row>
    <row r="717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</row>
    <row r="718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</row>
    <row r="719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</row>
    <row r="720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</row>
    <row r="72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</row>
    <row r="72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</row>
    <row r="723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</row>
    <row r="724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</row>
    <row r="7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</row>
    <row r="726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</row>
    <row r="727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</row>
    <row r="728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</row>
    <row r="729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</row>
    <row r="730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</row>
    <row r="73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</row>
    <row r="73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</row>
    <row r="733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</row>
    <row r="734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</row>
    <row r="73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</row>
    <row r="736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</row>
    <row r="737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</row>
    <row r="738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</row>
    <row r="739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</row>
    <row r="740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</row>
    <row r="74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</row>
    <row r="74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</row>
    <row r="743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</row>
    <row r="744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</row>
    <row r="74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</row>
    <row r="746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</row>
    <row r="747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</row>
    <row r="748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</row>
    <row r="749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</row>
    <row r="750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</row>
    <row r="75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</row>
    <row r="75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</row>
    <row r="753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</row>
    <row r="754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</row>
    <row r="75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</row>
    <row r="756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</row>
    <row r="757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</row>
    <row r="758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</row>
    <row r="759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</row>
    <row r="760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</row>
    <row r="76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</row>
    <row r="76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</row>
    <row r="763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</row>
    <row r="764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</row>
    <row r="76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</row>
    <row r="766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</row>
    <row r="767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</row>
    <row r="768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</row>
    <row r="769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</row>
    <row r="770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</row>
    <row r="77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</row>
    <row r="77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</row>
    <row r="773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</row>
    <row r="774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</row>
    <row r="7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</row>
    <row r="776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</row>
    <row r="777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</row>
    <row r="778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</row>
    <row r="779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</row>
    <row r="780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</row>
    <row r="78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</row>
    <row r="78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</row>
    <row r="783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</row>
    <row r="784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</row>
    <row r="78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</row>
    <row r="786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</row>
    <row r="787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</row>
    <row r="788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</row>
    <row r="789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</row>
    <row r="790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</row>
    <row r="79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</row>
    <row r="79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</row>
    <row r="793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</row>
    <row r="794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</row>
    <row r="79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</row>
    <row r="796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</row>
    <row r="797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</row>
    <row r="798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</row>
    <row r="799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</row>
    <row r="800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</row>
    <row r="80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</row>
    <row r="803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</row>
    <row r="804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</row>
    <row r="80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</row>
    <row r="806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</row>
    <row r="807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</row>
    <row r="808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</row>
    <row r="809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</row>
    <row r="810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</row>
    <row r="81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</row>
    <row r="81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</row>
    <row r="813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</row>
    <row r="814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</row>
    <row r="81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</row>
    <row r="816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</row>
    <row r="817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</row>
    <row r="818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</row>
    <row r="819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</row>
    <row r="820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</row>
    <row r="82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</row>
    <row r="82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</row>
    <row r="823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</row>
    <row r="824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</row>
    <row r="8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</row>
    <row r="826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</row>
    <row r="827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</row>
    <row r="828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</row>
    <row r="829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</row>
    <row r="830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</row>
    <row r="83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</row>
    <row r="83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</row>
    <row r="833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</row>
    <row r="834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</row>
    <row r="836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</row>
    <row r="837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</row>
    <row r="838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</row>
    <row r="839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</row>
    <row r="840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</row>
    <row r="84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</row>
    <row r="84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</row>
    <row r="843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</row>
    <row r="844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</row>
    <row r="84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</row>
    <row r="846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</row>
    <row r="847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</row>
    <row r="848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</row>
    <row r="849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</row>
    <row r="850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</row>
    <row r="85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</row>
    <row r="85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</row>
    <row r="853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</row>
    <row r="854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</row>
    <row r="85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</row>
    <row r="856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</row>
    <row r="857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</row>
    <row r="858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</row>
    <row r="859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</row>
    <row r="860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</row>
    <row r="86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</row>
    <row r="86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</row>
    <row r="863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</row>
    <row r="864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</row>
    <row r="86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</row>
    <row r="866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</row>
    <row r="867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</row>
    <row r="868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</row>
    <row r="869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</row>
    <row r="870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</row>
    <row r="87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</row>
    <row r="87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</row>
    <row r="873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</row>
    <row r="874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</row>
    <row r="8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</row>
    <row r="876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</row>
    <row r="877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</row>
    <row r="878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</row>
    <row r="879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</row>
    <row r="880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</row>
    <row r="88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</row>
    <row r="88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</row>
    <row r="883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</row>
    <row r="884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</row>
    <row r="88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</row>
    <row r="886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</row>
    <row r="887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</row>
    <row r="888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</row>
    <row r="889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</row>
    <row r="890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</row>
    <row r="89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</row>
    <row r="89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</row>
    <row r="893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</row>
    <row r="894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</row>
    <row r="89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</row>
    <row r="896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</row>
    <row r="897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</row>
    <row r="898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</row>
    <row r="899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</row>
    <row r="900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</row>
    <row r="90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</row>
    <row r="90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</row>
    <row r="903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</row>
    <row r="904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</row>
    <row r="90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</row>
    <row r="906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</row>
    <row r="907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</row>
    <row r="908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</row>
    <row r="909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</row>
    <row r="910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</row>
    <row r="91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</row>
    <row r="91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</row>
    <row r="913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</row>
    <row r="914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</row>
    <row r="91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</row>
    <row r="916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</row>
    <row r="917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</row>
    <row r="918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</row>
    <row r="919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</row>
    <row r="920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</row>
    <row r="92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</row>
    <row r="92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</row>
    <row r="923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</row>
    <row r="924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</row>
    <row r="9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</row>
    <row r="926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</row>
    <row r="927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</row>
    <row r="928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</row>
    <row r="929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</row>
    <row r="930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</row>
    <row r="93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</row>
    <row r="93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</row>
    <row r="933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</row>
    <row r="934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</row>
    <row r="93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</row>
    <row r="936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</row>
    <row r="937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</row>
    <row r="938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</row>
    <row r="939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</row>
    <row r="940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</row>
    <row r="94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</row>
    <row r="94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</row>
    <row r="943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</row>
    <row r="944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</row>
    <row r="94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</row>
    <row r="946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</row>
    <row r="947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</row>
    <row r="948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</row>
    <row r="949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</row>
    <row r="950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</row>
    <row r="95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</row>
    <row r="95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</row>
    <row r="953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</row>
    <row r="954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</row>
    <row r="95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</row>
    <row r="956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</row>
    <row r="957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</row>
    <row r="958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</row>
    <row r="959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</row>
    <row r="960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</row>
    <row r="96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</row>
    <row r="96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</row>
    <row r="963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</row>
    <row r="964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</row>
    <row r="96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</row>
    <row r="966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</row>
    <row r="967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</row>
    <row r="968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</row>
    <row r="969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</row>
    <row r="970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</row>
    <row r="97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</row>
    <row r="97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</row>
    <row r="973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</row>
    <row r="974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</row>
    <row r="9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</row>
    <row r="976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</row>
    <row r="977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</row>
    <row r="978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</row>
    <row r="979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</row>
    <row r="980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</row>
    <row r="98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</row>
    <row r="98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</row>
    <row r="983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</row>
    <row r="984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</row>
    <row r="98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</row>
    <row r="986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</row>
    <row r="987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</row>
    <row r="988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</row>
    <row r="989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</row>
    <row r="990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</row>
    <row r="99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</row>
    <row r="992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</row>
    <row r="993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</row>
    <row r="994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</row>
    <row r="99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</row>
    <row r="996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</row>
    <row r="997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</row>
    <row r="998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</row>
    <row r="999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</row>
    <row r="1000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</row>
    <row r="1001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</row>
    <row r="1002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</row>
    <row r="1003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</row>
    <row r="1004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</row>
    <row r="100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</row>
    <row r="1006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</row>
    <row r="1007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</row>
    <row r="1008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</row>
  </sheetData>
  <mergeCells count="36">
    <mergeCell ref="D2:T2"/>
    <mergeCell ref="D3:T3"/>
    <mergeCell ref="B5:D5"/>
    <mergeCell ref="E5:F5"/>
    <mergeCell ref="B6:D6"/>
    <mergeCell ref="E6:F6"/>
    <mergeCell ref="E7:F7"/>
    <mergeCell ref="B12:B13"/>
    <mergeCell ref="C12:H12"/>
    <mergeCell ref="I12:M12"/>
    <mergeCell ref="N12:R12"/>
    <mergeCell ref="S12:T12"/>
    <mergeCell ref="B7:D7"/>
    <mergeCell ref="B8:D8"/>
    <mergeCell ref="E8:F8"/>
    <mergeCell ref="B9:D9"/>
    <mergeCell ref="E9:F9"/>
    <mergeCell ref="B10:D10"/>
    <mergeCell ref="E10:F10"/>
    <mergeCell ref="C71:D72"/>
    <mergeCell ref="E71:F72"/>
    <mergeCell ref="C74:D75"/>
    <mergeCell ref="E74:F74"/>
    <mergeCell ref="E75:F75"/>
    <mergeCell ref="E76:F76"/>
    <mergeCell ref="E77:F77"/>
    <mergeCell ref="E85:F85"/>
    <mergeCell ref="E86:F86"/>
    <mergeCell ref="E87:F87"/>
    <mergeCell ref="E78:F78"/>
    <mergeCell ref="E79:F79"/>
    <mergeCell ref="E80:F80"/>
    <mergeCell ref="E81:F81"/>
    <mergeCell ref="E82:F82"/>
    <mergeCell ref="E83:F83"/>
    <mergeCell ref="E84:F84"/>
  </mergeCells>
  <drawing r:id="rId1"/>
</worksheet>
</file>