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60" windowWidth="15480" windowHeight="8640" activeTab="2"/>
  </bookViews>
  <sheets>
    <sheet name="7 класс" sheetId="1" r:id="rId1"/>
    <sheet name="8 класс" sheetId="2" r:id="rId2"/>
    <sheet name="9 класс" sheetId="3" r:id="rId3"/>
  </sheets>
  <externalReferences>
    <externalReference r:id="rId6"/>
  </externalReferences>
  <definedNames>
    <definedName name="_xlnm._FilterDatabase" localSheetId="0" hidden="1">'7 класс'!$G$1:$G$101</definedName>
    <definedName name="school_type">#REF!</definedName>
  </definedNames>
  <calcPr calcMode="manual" fullCalcOnLoad="1"/>
</workbook>
</file>

<file path=xl/sharedStrings.xml><?xml version="1.0" encoding="utf-8"?>
<sst xmlns="http://schemas.openxmlformats.org/spreadsheetml/2006/main" count="1195" uniqueCount="618">
  <si>
    <t>№ п/п</t>
  </si>
  <si>
    <t>Класс обучения</t>
  </si>
  <si>
    <t>Фамилия</t>
  </si>
  <si>
    <t>Имя</t>
  </si>
  <si>
    <t>Отчество</t>
  </si>
  <si>
    <t>Место</t>
  </si>
  <si>
    <t xml:space="preserve">Председатель жюри:                                </t>
  </si>
  <si>
    <t>Члены жюри:</t>
  </si>
  <si>
    <t>Максимальное количество баллов:</t>
  </si>
  <si>
    <t xml:space="preserve">Итого </t>
  </si>
  <si>
    <t xml:space="preserve">I тур </t>
  </si>
  <si>
    <t>Тип диплома (победитель/ призер)</t>
  </si>
  <si>
    <t xml:space="preserve">Дата проведения: </t>
  </si>
  <si>
    <t>Муниципалитет:</t>
  </si>
  <si>
    <t xml:space="preserve">Предмет олимпиады:  </t>
  </si>
  <si>
    <t xml:space="preserve">Возрастная параллель (класс): </t>
  </si>
  <si>
    <t>ВЕДОМОСТЬ</t>
  </si>
  <si>
    <t>Образовательная организация:</t>
  </si>
  <si>
    <t>г. Омск</t>
  </si>
  <si>
    <t>Образовательное учреждение</t>
  </si>
  <si>
    <t xml:space="preserve"> оценивания работ участников муниципального этапа всероссийской олимпиады школьников 2019/20 учебного года                                                      </t>
  </si>
  <si>
    <t>Бессараб</t>
  </si>
  <si>
    <t>Анна</t>
  </si>
  <si>
    <t>Сергеевна</t>
  </si>
  <si>
    <t>Кондур</t>
  </si>
  <si>
    <t>Екатерина</t>
  </si>
  <si>
    <t>Евгеньевна</t>
  </si>
  <si>
    <t>Сербина</t>
  </si>
  <si>
    <t>Мария</t>
  </si>
  <si>
    <t>Мельников</t>
  </si>
  <si>
    <t>Степан</t>
  </si>
  <si>
    <t>Андреевич</t>
  </si>
  <si>
    <t xml:space="preserve">Темникова </t>
  </si>
  <si>
    <t>Дарья</t>
  </si>
  <si>
    <t>Вячеславовна</t>
  </si>
  <si>
    <t xml:space="preserve">Солонский </t>
  </si>
  <si>
    <t>Всеволод</t>
  </si>
  <si>
    <t xml:space="preserve">Концедалова </t>
  </si>
  <si>
    <t>Анастасия</t>
  </si>
  <si>
    <t>Денисовна</t>
  </si>
  <si>
    <t>Чесноков</t>
  </si>
  <si>
    <t>Артем</t>
  </si>
  <si>
    <t>Алексеевич</t>
  </si>
  <si>
    <t>Шумов</t>
  </si>
  <si>
    <t>Алиса</t>
  </si>
  <si>
    <t xml:space="preserve"> "Гимназия № 69 им. Чередова И.М."</t>
  </si>
  <si>
    <t>Шелехов</t>
  </si>
  <si>
    <t>Иван</t>
  </si>
  <si>
    <t>Николаевич</t>
  </si>
  <si>
    <t xml:space="preserve">Нигматчанов </t>
  </si>
  <si>
    <t>Никита</t>
  </si>
  <si>
    <t xml:space="preserve"> Андреевич</t>
  </si>
  <si>
    <t>Павленко</t>
  </si>
  <si>
    <t>Маргарита</t>
  </si>
  <si>
    <t>Аркадьевна</t>
  </si>
  <si>
    <t>Софья</t>
  </si>
  <si>
    <t>Дмитрий</t>
  </si>
  <si>
    <t>обществознание</t>
  </si>
  <si>
    <t>БОУ г.  Омска "Гимназия №12 имени Героя Советского Союза В.П. Горячева" кабинет 20</t>
  </si>
  <si>
    <t>Олеговна</t>
  </si>
  <si>
    <t xml:space="preserve">Константинов </t>
  </si>
  <si>
    <t xml:space="preserve">Владимир </t>
  </si>
  <si>
    <t xml:space="preserve"> Владимирович</t>
  </si>
  <si>
    <t xml:space="preserve">Сокольников </t>
  </si>
  <si>
    <t xml:space="preserve"> Алексей </t>
  </si>
  <si>
    <t xml:space="preserve"> Сергеевич</t>
  </si>
  <si>
    <t xml:space="preserve">Залознова </t>
  </si>
  <si>
    <t xml:space="preserve">Арина </t>
  </si>
  <si>
    <t>Ивановна</t>
  </si>
  <si>
    <t>Носкова</t>
  </si>
  <si>
    <t>Алёна</t>
  </si>
  <si>
    <t>Игоревич</t>
  </si>
  <si>
    <t xml:space="preserve">Лобов </t>
  </si>
  <si>
    <t>Дмитриевич</t>
  </si>
  <si>
    <t xml:space="preserve">Цибизов </t>
  </si>
  <si>
    <t>Владислав</t>
  </si>
  <si>
    <t>Чернышева</t>
  </si>
  <si>
    <t>Юрьевна</t>
  </si>
  <si>
    <t>Осинцева</t>
  </si>
  <si>
    <t>Василина</t>
  </si>
  <si>
    <t>Утямишева</t>
  </si>
  <si>
    <t>Юлия</t>
  </si>
  <si>
    <t>Ильдаровна</t>
  </si>
  <si>
    <t>Ушакова</t>
  </si>
  <si>
    <t>Алина</t>
  </si>
  <si>
    <t>Файзрахманов</t>
  </si>
  <si>
    <t>Роман</t>
  </si>
  <si>
    <t>Дамирович</t>
  </si>
  <si>
    <t>Куликов</t>
  </si>
  <si>
    <t xml:space="preserve">Евгений </t>
  </si>
  <si>
    <t>Егорович</t>
  </si>
  <si>
    <t>Макарова</t>
  </si>
  <si>
    <t>Виктория</t>
  </si>
  <si>
    <t>Григорьевна</t>
  </si>
  <si>
    <t>Ли</t>
  </si>
  <si>
    <t>Александровна</t>
  </si>
  <si>
    <t>Максим</t>
  </si>
  <si>
    <t>Сергеевич</t>
  </si>
  <si>
    <t xml:space="preserve">Вальнер </t>
  </si>
  <si>
    <t xml:space="preserve"> Ксения </t>
  </si>
  <si>
    <t xml:space="preserve"> Сергеевна</t>
  </si>
  <si>
    <t xml:space="preserve">Ковтун </t>
  </si>
  <si>
    <t xml:space="preserve"> Дарья </t>
  </si>
  <si>
    <t>Сидоркина</t>
  </si>
  <si>
    <t>Александра</t>
  </si>
  <si>
    <t>Телегина</t>
  </si>
  <si>
    <t>Станиславовна</t>
  </si>
  <si>
    <t xml:space="preserve">Грушко </t>
  </si>
  <si>
    <t>Шикина</t>
  </si>
  <si>
    <t>Гайсина</t>
  </si>
  <si>
    <t>Альбина</t>
  </si>
  <si>
    <t>Ренатовна</t>
  </si>
  <si>
    <t>Алексеевна</t>
  </si>
  <si>
    <t>Скачкова</t>
  </si>
  <si>
    <t>Кристина</t>
  </si>
  <si>
    <t>Дмитриевна</t>
  </si>
  <si>
    <t>Серебренникова</t>
  </si>
  <si>
    <t>Арина</t>
  </si>
  <si>
    <t>Собик</t>
  </si>
  <si>
    <t>Алена</t>
  </si>
  <si>
    <t>Романовна</t>
  </si>
  <si>
    <t>Ковалёв</t>
  </si>
  <si>
    <t xml:space="preserve"> Виктор</t>
  </si>
  <si>
    <t xml:space="preserve">Мищенко </t>
  </si>
  <si>
    <t xml:space="preserve">Анна </t>
  </si>
  <si>
    <t>Геннадьевна</t>
  </si>
  <si>
    <t>Ивченко</t>
  </si>
  <si>
    <t>Лада</t>
  </si>
  <si>
    <t>Владимировна</t>
  </si>
  <si>
    <t>Русских</t>
  </si>
  <si>
    <t>Ярослав</t>
  </si>
  <si>
    <t xml:space="preserve">Николаев </t>
  </si>
  <si>
    <t>Матвей</t>
  </si>
  <si>
    <t>Ильич</t>
  </si>
  <si>
    <t>Ткаченко</t>
  </si>
  <si>
    <t>Максимович</t>
  </si>
  <si>
    <t>Винник</t>
  </si>
  <si>
    <t>Анатольевна</t>
  </si>
  <si>
    <t>Григорян</t>
  </si>
  <si>
    <t>Эмма</t>
  </si>
  <si>
    <t>Гегамовна</t>
  </si>
  <si>
    <t>Елманова</t>
  </si>
  <si>
    <t>Николаевна</t>
  </si>
  <si>
    <t>Кислая</t>
  </si>
  <si>
    <t xml:space="preserve">Шевченко  </t>
  </si>
  <si>
    <t>Ксения</t>
  </si>
  <si>
    <t xml:space="preserve">Закотнова </t>
  </si>
  <si>
    <t xml:space="preserve"> Вера </t>
  </si>
  <si>
    <t xml:space="preserve"> Золотов </t>
  </si>
  <si>
    <t xml:space="preserve">Илья </t>
  </si>
  <si>
    <t>Олегович</t>
  </si>
  <si>
    <t>Попова</t>
  </si>
  <si>
    <t>Харченко</t>
  </si>
  <si>
    <t>Валерия</t>
  </si>
  <si>
    <t>Черненко</t>
  </si>
  <si>
    <t>Елизавета</t>
  </si>
  <si>
    <t xml:space="preserve">Мироненко  </t>
  </si>
  <si>
    <t>Симбирцева</t>
  </si>
  <si>
    <t>Бровко</t>
  </si>
  <si>
    <t>Черноморцев</t>
  </si>
  <si>
    <t xml:space="preserve">Гетте </t>
  </si>
  <si>
    <t xml:space="preserve">Александра </t>
  </si>
  <si>
    <t>Мороз</t>
  </si>
  <si>
    <t>Кира</t>
  </si>
  <si>
    <t>Кац</t>
  </si>
  <si>
    <t>Шведова</t>
  </si>
  <si>
    <t>Полина</t>
  </si>
  <si>
    <t xml:space="preserve">Теплоухова </t>
  </si>
  <si>
    <t xml:space="preserve"> Евгеньевна</t>
  </si>
  <si>
    <t>Аксенов</t>
  </si>
  <si>
    <t>Арсений</t>
  </si>
  <si>
    <t>Федоренко</t>
  </si>
  <si>
    <t>Иванович</t>
  </si>
  <si>
    <t xml:space="preserve">Лукина </t>
  </si>
  <si>
    <t xml:space="preserve">Софья </t>
  </si>
  <si>
    <t>Игоревна</t>
  </si>
  <si>
    <t>Умарова</t>
  </si>
  <si>
    <t>Москаленко</t>
  </si>
  <si>
    <t>Анфиса</t>
  </si>
  <si>
    <t>Михалева</t>
  </si>
  <si>
    <t>Диана</t>
  </si>
  <si>
    <t>Рыбак</t>
  </si>
  <si>
    <t>Максимовна</t>
  </si>
  <si>
    <t>Куприянов</t>
  </si>
  <si>
    <t>Александрович</t>
  </si>
  <si>
    <t>Дынник</t>
  </si>
  <si>
    <t>Андреевна</t>
  </si>
  <si>
    <t>Колотова</t>
  </si>
  <si>
    <t xml:space="preserve">Анастасия </t>
  </si>
  <si>
    <t xml:space="preserve">Евгеньевна </t>
  </si>
  <si>
    <t>Филимонова</t>
  </si>
  <si>
    <t xml:space="preserve">Ольга </t>
  </si>
  <si>
    <t>Дворникова</t>
  </si>
  <si>
    <t xml:space="preserve">Самсонова </t>
  </si>
  <si>
    <t>Иванов</t>
  </si>
  <si>
    <t>Георгий</t>
  </si>
  <si>
    <t>Юрьевич</t>
  </si>
  <si>
    <t>Кожинов</t>
  </si>
  <si>
    <t>Евгеньевич</t>
  </si>
  <si>
    <t>Коваленко</t>
  </si>
  <si>
    <t>Ева</t>
  </si>
  <si>
    <t>Радомировна</t>
  </si>
  <si>
    <t>Бондарев</t>
  </si>
  <si>
    <t xml:space="preserve">Василий </t>
  </si>
  <si>
    <t>Борисович</t>
  </si>
  <si>
    <t>Харитонов</t>
  </si>
  <si>
    <t xml:space="preserve">Максим </t>
  </si>
  <si>
    <t>Седымова</t>
  </si>
  <si>
    <t>Антоновна</t>
  </si>
  <si>
    <t xml:space="preserve">Гранкин </t>
  </si>
  <si>
    <t>Детков</t>
  </si>
  <si>
    <t>Андрей</t>
  </si>
  <si>
    <t>Викторович</t>
  </si>
  <si>
    <t xml:space="preserve">Ситникова </t>
  </si>
  <si>
    <t xml:space="preserve">Несмирная </t>
  </si>
  <si>
    <t xml:space="preserve"> Мария </t>
  </si>
  <si>
    <t>Артемовна</t>
  </si>
  <si>
    <t xml:space="preserve">Бакман </t>
  </si>
  <si>
    <t xml:space="preserve"> Роман </t>
  </si>
  <si>
    <t xml:space="preserve"> Дмитриевич</t>
  </si>
  <si>
    <t>БОУ ОО "МОЦРО №117"</t>
  </si>
  <si>
    <t>БОУ г. Омска "Средняя общеобразовательная школа № 109 с углубленным изучением отдельных предметов"</t>
  </si>
  <si>
    <t>БОУ г. Омска "Лицей БИТ"</t>
  </si>
  <si>
    <t>БОУ г. Омска "Гимназия № 75"</t>
  </si>
  <si>
    <t>БОУ г. Омска "Гимназия № 84"</t>
  </si>
  <si>
    <t>БОУ г. Омска "Средняя общеобразовательная школа № 3"</t>
  </si>
  <si>
    <t>БОУ г. Омска "Лицей № 54"</t>
  </si>
  <si>
    <t>БОУ г. Омска "Средняя общеобразовательная школа № 33"</t>
  </si>
  <si>
    <t>БОУ г. Омска "Лицей № 149"</t>
  </si>
  <si>
    <t>БОУ г. Омска "Лицей № 66"</t>
  </si>
  <si>
    <t>БОУ г. Омска "Средняя общеобразовательная школа № 72 с углубленным изучением отдельных предметов"</t>
  </si>
  <si>
    <t>БОУ г. Омска "Средняя общеобразовательная школа № 113"</t>
  </si>
  <si>
    <t>БОУ г. Омска "Средняя общеобразовательная школа № 55 имени Л.Я. Кичигиной и В.И. Кичигина"</t>
  </si>
  <si>
    <t>БОУ г. Омска "Средняя общеобразовательная школа № 144"</t>
  </si>
  <si>
    <t>БОУ г. Омска "Гимназия № 62"</t>
  </si>
  <si>
    <t>БОУ г. Омска "Средняя общеобразовательная школа № 80"</t>
  </si>
  <si>
    <t>БОУ г. Омска "Гимназия № 12 имени Героя Советского Союза  В.П. Горячева"</t>
  </si>
  <si>
    <t>БОУ ОО "МОЦРО БОУ ОО "МОЦРО №117"</t>
  </si>
  <si>
    <t>БОУ г. Омска "Средняя общеобразовательная школа № 99 с углубленным изучением отдельных предметов"</t>
  </si>
  <si>
    <t>БОУ г. Омска "Гимназия № 19"</t>
  </si>
  <si>
    <t>БОУ г. Омска "Средняя общеобразовательная школа № 123 с углубленным изучением отдельных предметов им. Охрименко О.И."</t>
  </si>
  <si>
    <t>БОУ г. Омска "Гимназия № 115"</t>
  </si>
  <si>
    <t>БОУ г. Омска "Гимназия № 9"</t>
  </si>
  <si>
    <t>БОУ г. Омска "Гимназия № 146"</t>
  </si>
  <si>
    <t>БОУ г. Омска "Лицей № 64"</t>
  </si>
  <si>
    <t>БОУ г. Омска "Средняя общеобразовательная школа № 60"</t>
  </si>
  <si>
    <t>БОУ г. Омска "Средняя общеобразовательная школа № 120"</t>
  </si>
  <si>
    <t>БОУ г. Омска "Средняя общеобразовательная школа № 127"</t>
  </si>
  <si>
    <t>БОУ г. Омска "Средняя общеобразовательная школа № 108"</t>
  </si>
  <si>
    <t>БОУ г. Омска "Средняя общеобразовательная школа № 135 им. А.П. Дмитриева"</t>
  </si>
  <si>
    <t>БОУ г. Омска "Гимназия № 26"</t>
  </si>
  <si>
    <t>ФГКОУ "Омский кадетский военный корпус"</t>
  </si>
  <si>
    <t xml:space="preserve">Гутова Ирина Васильевна </t>
  </si>
  <si>
    <t>Григорьева Светлана Владимировна</t>
  </si>
  <si>
    <t>Ковалёва Анна Николаевна</t>
  </si>
  <si>
    <t>Касимова Алия Аскербековна</t>
  </si>
  <si>
    <t>Нагайбаева Гульмира Каировна</t>
  </si>
  <si>
    <t>Савинская Ольга Алексеевна</t>
  </si>
  <si>
    <t>Тюрин Алексей Анатольевич</t>
  </si>
  <si>
    <t>Шавыкина Ирина Анатольевна</t>
  </si>
  <si>
    <t>Лапардина Лариса Владимировна</t>
  </si>
  <si>
    <t>БОУ г.Омска "СОШ УИОП №73"</t>
  </si>
  <si>
    <t>Обществознание</t>
  </si>
  <si>
    <t>Результаты участия</t>
  </si>
  <si>
    <t>ОУ</t>
  </si>
  <si>
    <t>Мамлин</t>
  </si>
  <si>
    <t>Егор</t>
  </si>
  <si>
    <t xml:space="preserve">Лабзова </t>
  </si>
  <si>
    <t>Ульяна</t>
  </si>
  <si>
    <t>Валерьевна</t>
  </si>
  <si>
    <t>Кривко</t>
  </si>
  <si>
    <t xml:space="preserve">Кажкаримов </t>
  </si>
  <si>
    <t>Асхат</t>
  </si>
  <si>
    <t>Айнабекович</t>
  </si>
  <si>
    <t>Тюрин</t>
  </si>
  <si>
    <t>Логинов</t>
  </si>
  <si>
    <t>Шевчук</t>
  </si>
  <si>
    <t>Даниил</t>
  </si>
  <si>
    <t>Марков</t>
  </si>
  <si>
    <t>Вячеслав</t>
  </si>
  <si>
    <t>Романович</t>
  </si>
  <si>
    <t xml:space="preserve">Албатов </t>
  </si>
  <si>
    <t>Константин</t>
  </si>
  <si>
    <t>Карташова</t>
  </si>
  <si>
    <t>Саверская</t>
  </si>
  <si>
    <t>Костина</t>
  </si>
  <si>
    <t>Козловская</t>
  </si>
  <si>
    <t>Ольга</t>
  </si>
  <si>
    <t>Шкодкин</t>
  </si>
  <si>
    <t>Васильевич</t>
  </si>
  <si>
    <t xml:space="preserve">Патлина </t>
  </si>
  <si>
    <t xml:space="preserve">Злата </t>
  </si>
  <si>
    <t xml:space="preserve">Лошкарев </t>
  </si>
  <si>
    <t>Евгений</t>
  </si>
  <si>
    <t>Куршин</t>
  </si>
  <si>
    <t>Игорь</t>
  </si>
  <si>
    <t>Хоруженко</t>
  </si>
  <si>
    <t>Лилия</t>
  </si>
  <si>
    <t>Столбов</t>
  </si>
  <si>
    <t>Клочкова</t>
  </si>
  <si>
    <t>София</t>
  </si>
  <si>
    <t>Трущенкова</t>
  </si>
  <si>
    <t xml:space="preserve">Усова </t>
  </si>
  <si>
    <t xml:space="preserve">Вероника </t>
  </si>
  <si>
    <t>Бакуменко</t>
  </si>
  <si>
    <t>Фомина</t>
  </si>
  <si>
    <t>Зазворка</t>
  </si>
  <si>
    <t xml:space="preserve">Слесаренко </t>
  </si>
  <si>
    <t>Антонина</t>
  </si>
  <si>
    <t>Панюшкина</t>
  </si>
  <si>
    <t xml:space="preserve">Иванов </t>
  </si>
  <si>
    <t>Лебедева</t>
  </si>
  <si>
    <t>Василисса</t>
  </si>
  <si>
    <t>Константиновна</t>
  </si>
  <si>
    <t>Вельган</t>
  </si>
  <si>
    <t xml:space="preserve">Кустова </t>
  </si>
  <si>
    <t xml:space="preserve">София </t>
  </si>
  <si>
    <t xml:space="preserve">Жданова </t>
  </si>
  <si>
    <t xml:space="preserve">Придня </t>
  </si>
  <si>
    <t>Сидорская</t>
  </si>
  <si>
    <t>Бариков</t>
  </si>
  <si>
    <t>Павел</t>
  </si>
  <si>
    <t>Раинбагина</t>
  </si>
  <si>
    <t>Саматовна</t>
  </si>
  <si>
    <t>Слуцкий</t>
  </si>
  <si>
    <t>Анисимов</t>
  </si>
  <si>
    <t>Тимошенко</t>
  </si>
  <si>
    <t>Юферев</t>
  </si>
  <si>
    <t>Семен</t>
  </si>
  <si>
    <t>Константинович</t>
  </si>
  <si>
    <t>Боровиков</t>
  </si>
  <si>
    <t>Гертнер</t>
  </si>
  <si>
    <t>Елена</t>
  </si>
  <si>
    <t>Оксана</t>
  </si>
  <si>
    <t>Подбельская</t>
  </si>
  <si>
    <t>Борисовна</t>
  </si>
  <si>
    <t xml:space="preserve">Попова </t>
  </si>
  <si>
    <t>Шахова</t>
  </si>
  <si>
    <t>Кочкина</t>
  </si>
  <si>
    <t xml:space="preserve">Кузнецова  </t>
  </si>
  <si>
    <t>Нарыгина</t>
  </si>
  <si>
    <t>Марина</t>
  </si>
  <si>
    <t>Павловна</t>
  </si>
  <si>
    <t xml:space="preserve">Куличенко </t>
  </si>
  <si>
    <t>Тимур</t>
  </si>
  <si>
    <t>Кашленко</t>
  </si>
  <si>
    <t>Михайловна</t>
  </si>
  <si>
    <t>Панченко</t>
  </si>
  <si>
    <t>Потапов</t>
  </si>
  <si>
    <t>Биба</t>
  </si>
  <si>
    <t>Владимирович</t>
  </si>
  <si>
    <t xml:space="preserve">Гаврилова </t>
  </si>
  <si>
    <t xml:space="preserve">Лекаревич </t>
  </si>
  <si>
    <t>Бейсенов</t>
  </si>
  <si>
    <t>Амир</t>
  </si>
  <si>
    <t>Алибекович</t>
  </si>
  <si>
    <t>Васильева</t>
  </si>
  <si>
    <t>Солунова</t>
  </si>
  <si>
    <t>Татьяна</t>
  </si>
  <si>
    <t xml:space="preserve">Челядинова </t>
  </si>
  <si>
    <t>Темерева</t>
  </si>
  <si>
    <t>Виталина</t>
  </si>
  <si>
    <t>Сейфетдинова</t>
  </si>
  <si>
    <t>Кузьмин</t>
  </si>
  <si>
    <t>Пётр</t>
  </si>
  <si>
    <t>Долженко</t>
  </si>
  <si>
    <t>Мищур</t>
  </si>
  <si>
    <t>Александр</t>
  </si>
  <si>
    <t>Супрун</t>
  </si>
  <si>
    <t>Королёва</t>
  </si>
  <si>
    <t>Зарембовская</t>
  </si>
  <si>
    <t>Манукян</t>
  </si>
  <si>
    <t>Эрик</t>
  </si>
  <si>
    <t>Эдуардович</t>
  </si>
  <si>
    <t xml:space="preserve">Старыгина </t>
  </si>
  <si>
    <t xml:space="preserve">Дарья </t>
  </si>
  <si>
    <t>Шабалина</t>
  </si>
  <si>
    <t>Миракян</t>
  </si>
  <si>
    <t>Анжелика</t>
  </si>
  <si>
    <t>Савадовна</t>
  </si>
  <si>
    <t>Позюмская</t>
  </si>
  <si>
    <t>Перцовская</t>
  </si>
  <si>
    <t>Прусс</t>
  </si>
  <si>
    <t xml:space="preserve">Рощупкина </t>
  </si>
  <si>
    <t>Варвара</t>
  </si>
  <si>
    <t>Славгородская</t>
  </si>
  <si>
    <t xml:space="preserve">Ковелин </t>
  </si>
  <si>
    <t>Вячеславович</t>
  </si>
  <si>
    <t>Каркавин</t>
  </si>
  <si>
    <t>Антон</t>
  </si>
  <si>
    <t>Огнева</t>
  </si>
  <si>
    <t>Паршукова</t>
  </si>
  <si>
    <t>Сартасова</t>
  </si>
  <si>
    <t>Олеся</t>
  </si>
  <si>
    <t xml:space="preserve">Кейб </t>
  </si>
  <si>
    <t>Лидия</t>
  </si>
  <si>
    <t>Дмитриченко</t>
  </si>
  <si>
    <t>Обрывалина</t>
  </si>
  <si>
    <t>Степаненко</t>
  </si>
  <si>
    <t xml:space="preserve">Виктория </t>
  </si>
  <si>
    <t>Мамонтова</t>
  </si>
  <si>
    <t>Ирина</t>
  </si>
  <si>
    <t>Вашкевич</t>
  </si>
  <si>
    <t>Гейко</t>
  </si>
  <si>
    <t>Соловьева</t>
  </si>
  <si>
    <t>Леонидовна</t>
  </si>
  <si>
    <t>Черевиченко</t>
  </si>
  <si>
    <t>Галаган</t>
  </si>
  <si>
    <t xml:space="preserve">Петухова </t>
  </si>
  <si>
    <t>Валентиновна</t>
  </si>
  <si>
    <t>Прохоров</t>
  </si>
  <si>
    <t>Язова</t>
  </si>
  <si>
    <t>Андросова</t>
  </si>
  <si>
    <t>Каньшина</t>
  </si>
  <si>
    <t>Глонин</t>
  </si>
  <si>
    <t>Геннадьевич</t>
  </si>
  <si>
    <t xml:space="preserve">Поморцева </t>
  </si>
  <si>
    <t>Печокас</t>
  </si>
  <si>
    <t>Шерстенникова</t>
  </si>
  <si>
    <t>Грязнова</t>
  </si>
  <si>
    <t>Владиславовна</t>
  </si>
  <si>
    <t>Мальцева</t>
  </si>
  <si>
    <t>Витальевна</t>
  </si>
  <si>
    <t>Мусаев</t>
  </si>
  <si>
    <t>Канан</t>
  </si>
  <si>
    <t>Камран оглы</t>
  </si>
  <si>
    <t>Швейковник</t>
  </si>
  <si>
    <t>Васильевна</t>
  </si>
  <si>
    <t>Минайчева</t>
  </si>
  <si>
    <t>Вероника</t>
  </si>
  <si>
    <t>Гимбатова</t>
  </si>
  <si>
    <t>Заира</t>
  </si>
  <si>
    <t>Магомедовна</t>
  </si>
  <si>
    <t>Чернуцкая М.В.</t>
  </si>
  <si>
    <t>Болдина Ю.Б.</t>
  </si>
  <si>
    <t>Бояркин В.О</t>
  </si>
  <si>
    <t>Каирова С.Ш.</t>
  </si>
  <si>
    <t>Маслова М.Г.</t>
  </si>
  <si>
    <t>Мацковская Ю.А.</t>
  </si>
  <si>
    <t>Тупесис А.Я.</t>
  </si>
  <si>
    <t>Яценко О.А.</t>
  </si>
  <si>
    <t>БОУ г.Омска "Средняя общеобразовательная школа № 78"</t>
  </si>
  <si>
    <t>II тур (эссе)</t>
  </si>
  <si>
    <t>Количество баллов</t>
  </si>
  <si>
    <t>Сидоров</t>
  </si>
  <si>
    <t>Бюджетное общеобразовательное учреждение Омской области "Многопрофильный образовательный центр развития одаренности № 117"</t>
  </si>
  <si>
    <t>Тихонова</t>
  </si>
  <si>
    <t>Бочеева</t>
  </si>
  <si>
    <t>Анохина</t>
  </si>
  <si>
    <t>Клюева</t>
  </si>
  <si>
    <t>Мохова</t>
  </si>
  <si>
    <t>Козин</t>
  </si>
  <si>
    <t>Витальевич</t>
  </si>
  <si>
    <t>Ищенко</t>
  </si>
  <si>
    <t>Петров</t>
  </si>
  <si>
    <t>Владимир</t>
  </si>
  <si>
    <t>Жигулина</t>
  </si>
  <si>
    <t>Никитична</t>
  </si>
  <si>
    <t>Хохлов</t>
  </si>
  <si>
    <t>Вадимович</t>
  </si>
  <si>
    <t>Климова</t>
  </si>
  <si>
    <t>Яна</t>
  </si>
  <si>
    <t>Викторовна</t>
  </si>
  <si>
    <t xml:space="preserve">Хилько </t>
  </si>
  <si>
    <t>Бюджетное общеобразовательное учреждение города Омска "Гимназия № 19"</t>
  </si>
  <si>
    <t>Щитова</t>
  </si>
  <si>
    <t>Сутырина</t>
  </si>
  <si>
    <t>Ильин</t>
  </si>
  <si>
    <t>Осипова</t>
  </si>
  <si>
    <t>Валентина</t>
  </si>
  <si>
    <t>Шумская</t>
  </si>
  <si>
    <t>Бюджетное общеобразовательное учреждение города Омска "Гимназия № 43"</t>
  </si>
  <si>
    <t>Пьянзин</t>
  </si>
  <si>
    <t>Богдан</t>
  </si>
  <si>
    <t>Коваль</t>
  </si>
  <si>
    <t>Вадимовна</t>
  </si>
  <si>
    <t>Шильников</t>
  </si>
  <si>
    <t>Денисович</t>
  </si>
  <si>
    <t>федеральное государственное казенное общеобразовательное учреждение "Омский кадетский военный корпус" Министерства обороны Российской федерации</t>
  </si>
  <si>
    <t>Ремизова</t>
  </si>
  <si>
    <t>Вакарин</t>
  </si>
  <si>
    <t>Дудин</t>
  </si>
  <si>
    <t>Автономная некоммерческая общеобразовательная организация "Школа "Видергебурт"</t>
  </si>
  <si>
    <t>Высотов</t>
  </si>
  <si>
    <t>Денис</t>
  </si>
  <si>
    <t xml:space="preserve">Евгеньевич </t>
  </si>
  <si>
    <t>Грудина</t>
  </si>
  <si>
    <t>Кикоть</t>
  </si>
  <si>
    <t>Бюджетное общеобразовательное учреждение города Омска "Гимназия № 115"</t>
  </si>
  <si>
    <t>Задорожная</t>
  </si>
  <si>
    <t>Бюджетное общеобразовательное учреждение города Омска "Гимназия № 26"</t>
  </si>
  <si>
    <t>Нечаева</t>
  </si>
  <si>
    <t>Бюджетное общеобразовательное учреждение города Омска "Лицей № 92"</t>
  </si>
  <si>
    <t>Ворошев</t>
  </si>
  <si>
    <t>Назар</t>
  </si>
  <si>
    <t>Сумленинова</t>
  </si>
  <si>
    <t>Панькина</t>
  </si>
  <si>
    <t>Клюшкин</t>
  </si>
  <si>
    <t xml:space="preserve">Буянова </t>
  </si>
  <si>
    <t xml:space="preserve">Валерия </t>
  </si>
  <si>
    <t>Покотило</t>
  </si>
  <si>
    <t>Горбунова</t>
  </si>
  <si>
    <t>Степурина</t>
  </si>
  <si>
    <t>Дмитрюк</t>
  </si>
  <si>
    <t>Строганов</t>
  </si>
  <si>
    <t>Скиданова</t>
  </si>
  <si>
    <t>Горчакова</t>
  </si>
  <si>
    <t>Ярослава</t>
  </si>
  <si>
    <t>Голицина</t>
  </si>
  <si>
    <t>Александрова</t>
  </si>
  <si>
    <t>Полукеев</t>
  </si>
  <si>
    <t>Геннадий</t>
  </si>
  <si>
    <t>Бурляев</t>
  </si>
  <si>
    <t>Илья</t>
  </si>
  <si>
    <t>Осипов</t>
  </si>
  <si>
    <t>Аркадий</t>
  </si>
  <si>
    <t>Владиславович</t>
  </si>
  <si>
    <t>Костоломова</t>
  </si>
  <si>
    <t>Мухина</t>
  </si>
  <si>
    <t>Петрова</t>
  </si>
  <si>
    <t>Бюджетное общеобразовательное учреждение города Омска "Гимназия № 84"</t>
  </si>
  <si>
    <t>Давыдова</t>
  </si>
  <si>
    <t>Иванова</t>
  </si>
  <si>
    <t>Бюджетное общеобразовательное учреждение города Омска "Средняя общеобразовательная школа № 118"</t>
  </si>
  <si>
    <t>Шмыглева</t>
  </si>
  <si>
    <t>Бюджетное общеобразовательное учреждение города Омска "Средняя общеобразовательная школа № 45"</t>
  </si>
  <si>
    <t>Каракальцева</t>
  </si>
  <si>
    <t xml:space="preserve">Кулагина </t>
  </si>
  <si>
    <t xml:space="preserve"> Елизавета </t>
  </si>
  <si>
    <t>Бюджетное общеобразовательное учреждение города Омска "Лицей № 54"</t>
  </si>
  <si>
    <t>Никитишин</t>
  </si>
  <si>
    <t>Кулаков</t>
  </si>
  <si>
    <t>Валерьевич</t>
  </si>
  <si>
    <t>Бюджетное общеобразовательное учреждение города Омска "Средняя общеобразовательная школа № 99 с углубленным изучением отдельных предметов"</t>
  </si>
  <si>
    <t>Ломова</t>
  </si>
  <si>
    <t>Бюджетное общеобразовательное учреждение города Омска "Средняя общеобразовательная школа № 3"</t>
  </si>
  <si>
    <t>Моляренко</t>
  </si>
  <si>
    <t>Кирилл</t>
  </si>
  <si>
    <t>Бюджетное общеобразовательное учреждение города Омска "Гимназия № 69 им. Чередова И.М."</t>
  </si>
  <si>
    <t>Белова</t>
  </si>
  <si>
    <t xml:space="preserve">Багышова </t>
  </si>
  <si>
    <t>Айшен </t>
  </si>
  <si>
    <t>Балоглан кызы</t>
  </si>
  <si>
    <t xml:space="preserve">Папп  </t>
  </si>
  <si>
    <t>Реськов</t>
  </si>
  <si>
    <t>Рымшина</t>
  </si>
  <si>
    <t xml:space="preserve">Полулях  </t>
  </si>
  <si>
    <t>Маркова</t>
  </si>
  <si>
    <t>Серафима</t>
  </si>
  <si>
    <t>Бюджетное общеобразовательное учреждение города Омска "Средняя общеобразовательная школа № 161"</t>
  </si>
  <si>
    <t>Шульц</t>
  </si>
  <si>
    <t>Бюджетное общеобразовательное учреждение города Омска "Средняя общеобразовательная школа № 47 с углубленным изучением отдельных предметов"</t>
  </si>
  <si>
    <t>Гут</t>
  </si>
  <si>
    <t>Колодина</t>
  </si>
  <si>
    <t>Бюджетное общеобразовательное учреждение города Омска "Средняя общеобразовательная школа № 6"</t>
  </si>
  <si>
    <t>Названова</t>
  </si>
  <si>
    <t>Федеральное государственное Бюджетное образовательное учреждение высшего профессионального образования "Омский Государственный педагогический университет", Академический лицей</t>
  </si>
  <si>
    <t>Аникина</t>
  </si>
  <si>
    <t>Панова</t>
  </si>
  <si>
    <t>Алдабергенов</t>
  </si>
  <si>
    <t>Дамир</t>
  </si>
  <si>
    <t>Бауржанович</t>
  </si>
  <si>
    <t>Бюджетное общеобразовательное учреждение города Омска "Средняя общеобразовательная школа № 100"</t>
  </si>
  <si>
    <t>Грук</t>
  </si>
  <si>
    <t>Михайлович</t>
  </si>
  <si>
    <t>Бюджетное общеобразовательное учреждение города Омска "Средняя общеобразовательная школа № 63"</t>
  </si>
  <si>
    <t>Валиахметова</t>
  </si>
  <si>
    <t>Пекруль</t>
  </si>
  <si>
    <t>Федоровна</t>
  </si>
  <si>
    <t>Кабаков</t>
  </si>
  <si>
    <t>Павлович</t>
  </si>
  <si>
    <t>Щекина</t>
  </si>
  <si>
    <t>Кокунина</t>
  </si>
  <si>
    <t>Бюджетное общеобразовательное учреждение города Омска "Гимназия № 62"</t>
  </si>
  <si>
    <t xml:space="preserve">Кулачкова </t>
  </si>
  <si>
    <t xml:space="preserve"> Полина </t>
  </si>
  <si>
    <t>Оларь</t>
  </si>
  <si>
    <t>Михаил</t>
  </si>
  <si>
    <t>Митина</t>
  </si>
  <si>
    <t>Кукузей</t>
  </si>
  <si>
    <t>Бюджетное общеобразовательное учреждение города Омска "Средняя общеобразовательная школа № 21"</t>
  </si>
  <si>
    <t>Фетцер</t>
  </si>
  <si>
    <t>Чахлова</t>
  </si>
  <si>
    <t xml:space="preserve">Коломоец </t>
  </si>
  <si>
    <t>Данилова</t>
  </si>
  <si>
    <t>Сипатина</t>
  </si>
  <si>
    <t>Кущева</t>
  </si>
  <si>
    <t>Коновалова</t>
  </si>
  <si>
    <t>Ангелина</t>
  </si>
  <si>
    <t>Коржова</t>
  </si>
  <si>
    <t>Бюджетное общеобразовательное учреждение города Омска "Средняя общеобразовательная школа с углубленным изучением отдельных предметов № 73"</t>
  </si>
  <si>
    <t>Игнатьев</t>
  </si>
  <si>
    <t>Данила</t>
  </si>
  <si>
    <t>Бюджетное общеобразовательное учреждение города Омска "Средняя общеобразовательная школа № 33"</t>
  </si>
  <si>
    <t>Трушкова</t>
  </si>
  <si>
    <t>Милана</t>
  </si>
  <si>
    <t>Турчанинова</t>
  </si>
  <si>
    <t>Пономаренко</t>
  </si>
  <si>
    <t xml:space="preserve">Екатерина </t>
  </si>
  <si>
    <t>Баяндина</t>
  </si>
  <si>
    <t>Халимов</t>
  </si>
  <si>
    <t>Прокофьева</t>
  </si>
  <si>
    <t>Коротичев</t>
  </si>
  <si>
    <t>Соколова</t>
  </si>
  <si>
    <t>Елиусизова</t>
  </si>
  <si>
    <t>Еслямбековна</t>
  </si>
  <si>
    <t>Бюджетное общеобразовательное учреждение города Омска "Лицей № 25"</t>
  </si>
  <si>
    <t>Чегринец</t>
  </si>
  <si>
    <t>Подворная</t>
  </si>
  <si>
    <t>Ильина Ж.В.</t>
  </si>
  <si>
    <t>Свенч Т.В.</t>
  </si>
  <si>
    <t>Гоман Е.В.</t>
  </si>
  <si>
    <t>Сафронова В.И.</t>
  </si>
  <si>
    <t>Шаталова С.Н.</t>
  </si>
  <si>
    <t>Малахова Н.А.</t>
  </si>
  <si>
    <t>Чернакова И.А.</t>
  </si>
  <si>
    <t>Диденко Г.П.</t>
  </si>
  <si>
    <t>Аксенова Е.Л.</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</si>
</sst>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1">
    <font>
      <sz val="10"/>
      <name val="Arial Cyr"/>
      <family val="0"/>
    </font>
    <font>
      <b/>
      <sz val="10"/>
      <name val="Arial"/>
      <family val="2"/>
    </font>
    <font>
      <sz val="10"/>
      <name val="Arial"/>
      <family val="2"/>
    </font>
    <font>
      <b/>
      <sz val="10"/>
      <name val="Arial Cyr"/>
      <family val="0"/>
    </font>
    <font>
      <sz val="10"/>
      <name val="Times New Roman"/>
      <family val="1"/>
    </font>
    <font>
      <b/>
      <sz val="8"/>
      <name val="Times New Roman"/>
      <family val="1"/>
    </font>
    <font>
      <b/>
      <i/>
      <sz val="8"/>
      <name val="Times New Roman"/>
      <family val="1"/>
    </font>
    <font>
      <sz val="8"/>
      <name val="Times New Roman"/>
      <family val="1"/>
    </font>
    <font>
      <sz val="8"/>
      <name val="Arial Cyr"/>
      <family val="0"/>
    </font>
    <font>
      <b/>
      <sz val="8"/>
      <name val="Arial Cyr"/>
      <family val="0"/>
    </font>
    <font>
      <b/>
      <sz val="9"/>
      <name val="Arial"/>
      <family val="0"/>
    </font>
    <font>
      <b/>
      <sz val="9"/>
      <name val="Arial Cyr"/>
      <family val="0"/>
    </font>
    <font>
      <b/>
      <i/>
      <sz val="9"/>
      <name val="Arial"/>
      <family val="2"/>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right style="thin"/>
      <top style="thin"/>
      <bottom>
        <color indexed="63"/>
      </bottom>
    </border>
    <border>
      <left style="thin">
        <color indexed="8"/>
      </left>
      <right>
        <color indexed="63"/>
      </right>
      <top style="thin">
        <color indexed="8"/>
      </top>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33" fillId="0" borderId="0">
      <alignment/>
      <protection/>
    </xf>
    <xf numFmtId="0" fontId="45" fillId="29" borderId="0" applyNumberFormat="0" applyBorder="0" applyAlignment="0" applyProtection="0"/>
    <xf numFmtId="0" fontId="4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1" borderId="0" applyNumberFormat="0" applyBorder="0" applyAlignment="0" applyProtection="0"/>
  </cellStyleXfs>
  <cellXfs count="96">
    <xf numFmtId="0" fontId="0" fillId="0" borderId="0" xfId="0" applyAlignment="1">
      <alignment/>
    </xf>
    <xf numFmtId="0" fontId="0" fillId="0" borderId="0" xfId="0" applyFill="1" applyBorder="1" applyAlignment="1">
      <alignment/>
    </xf>
    <xf numFmtId="0" fontId="0" fillId="0" borderId="0" xfId="0" applyFill="1" applyBorder="1" applyAlignment="1">
      <alignment horizontal="left"/>
    </xf>
    <xf numFmtId="0" fontId="3" fillId="0" borderId="0" xfId="0" applyFont="1" applyAlignment="1">
      <alignment/>
    </xf>
    <xf numFmtId="0" fontId="1" fillId="0" borderId="0" xfId="0" applyFont="1" applyBorder="1" applyAlignment="1">
      <alignment horizontal="left"/>
    </xf>
    <xf numFmtId="14" fontId="1" fillId="0" borderId="0" xfId="0" applyNumberFormat="1" applyFont="1" applyBorder="1" applyAlignment="1">
      <alignment horizontal="center"/>
    </xf>
    <xf numFmtId="0" fontId="3" fillId="0" borderId="0" xfId="0" applyFont="1" applyAlignment="1">
      <alignment/>
    </xf>
    <xf numFmtId="0" fontId="1" fillId="0" borderId="0" xfId="0" applyFont="1" applyBorder="1" applyAlignment="1">
      <alignment wrapText="1"/>
    </xf>
    <xf numFmtId="0" fontId="1" fillId="0" borderId="0" xfId="0" applyFont="1" applyFill="1" applyBorder="1" applyAlignment="1">
      <alignment wrapText="1"/>
    </xf>
    <xf numFmtId="0" fontId="3" fillId="0" borderId="0" xfId="0" applyFont="1" applyFill="1" applyBorder="1" applyAlignment="1">
      <alignment/>
    </xf>
    <xf numFmtId="0" fontId="2" fillId="0" borderId="0" xfId="0" applyFont="1" applyFill="1" applyBorder="1" applyAlignment="1">
      <alignment/>
    </xf>
    <xf numFmtId="0" fontId="4" fillId="0" borderId="0" xfId="0" applyFont="1" applyFill="1" applyBorder="1" applyAlignment="1">
      <alignment horizontal="left"/>
    </xf>
    <xf numFmtId="0" fontId="0" fillId="0" borderId="0" xfId="0" applyFill="1" applyBorder="1" applyAlignment="1">
      <alignment vertical="center"/>
    </xf>
    <xf numFmtId="0" fontId="0" fillId="0" borderId="0" xfId="0" applyAlignment="1">
      <alignment/>
    </xf>
    <xf numFmtId="0" fontId="0" fillId="0" borderId="0" xfId="0" applyFill="1" applyAlignment="1">
      <alignment/>
    </xf>
    <xf numFmtId="0" fontId="5" fillId="0" borderId="10" xfId="0" applyFont="1" applyFill="1" applyBorder="1" applyAlignment="1">
      <alignment horizontal="center" vertical="top" wrapText="1"/>
    </xf>
    <xf numFmtId="0" fontId="6" fillId="0" borderId="10" xfId="0" applyFont="1" applyFill="1" applyBorder="1" applyAlignment="1">
      <alignment horizontal="center" vertical="top" wrapText="1"/>
    </xf>
    <xf numFmtId="0" fontId="7" fillId="0" borderId="10" xfId="0" applyFont="1" applyFill="1" applyBorder="1" applyAlignment="1">
      <alignment/>
    </xf>
    <xf numFmtId="0" fontId="7" fillId="0" borderId="11" xfId="0" applyFont="1" applyFill="1" applyBorder="1" applyAlignment="1">
      <alignment horizontal="center"/>
    </xf>
    <xf numFmtId="0" fontId="7" fillId="0" borderId="11" xfId="0" applyFont="1" applyFill="1" applyBorder="1" applyAlignment="1">
      <alignment/>
    </xf>
    <xf numFmtId="0" fontId="7" fillId="0" borderId="11" xfId="0" applyFont="1" applyFill="1" applyBorder="1" applyAlignment="1">
      <alignment wrapText="1"/>
    </xf>
    <xf numFmtId="0" fontId="7" fillId="0" borderId="10" xfId="0" applyFont="1" applyFill="1" applyBorder="1" applyAlignment="1">
      <alignment horizontal="center"/>
    </xf>
    <xf numFmtId="0" fontId="7" fillId="0" borderId="10" xfId="0" applyFont="1" applyFill="1" applyBorder="1" applyAlignment="1">
      <alignment horizontal="left"/>
    </xf>
    <xf numFmtId="0" fontId="7" fillId="0" borderId="12" xfId="0" applyFont="1" applyFill="1" applyBorder="1" applyAlignment="1">
      <alignment wrapText="1"/>
    </xf>
    <xf numFmtId="49" fontId="7" fillId="0" borderId="12" xfId="52" applyNumberFormat="1" applyFont="1" applyFill="1" applyBorder="1" applyAlignment="1">
      <alignment horizontal="left" vertical="center" wrapText="1"/>
      <protection/>
    </xf>
    <xf numFmtId="49" fontId="7" fillId="0" borderId="13" xfId="52" applyNumberFormat="1" applyFont="1" applyFill="1" applyBorder="1" applyAlignment="1">
      <alignment horizontal="left" vertical="center" wrapText="1"/>
      <protection/>
    </xf>
    <xf numFmtId="0" fontId="7" fillId="0" borderId="14" xfId="0" applyFont="1" applyFill="1" applyBorder="1" applyAlignment="1">
      <alignment/>
    </xf>
    <xf numFmtId="0" fontId="7" fillId="0" borderId="15" xfId="0" applyFont="1" applyFill="1" applyBorder="1" applyAlignment="1">
      <alignment wrapText="1"/>
    </xf>
    <xf numFmtId="0" fontId="7" fillId="0" borderId="10" xfId="0" applyFont="1" applyFill="1" applyBorder="1" applyAlignment="1">
      <alignment wrapText="1"/>
    </xf>
    <xf numFmtId="0" fontId="7" fillId="0" borderId="13" xfId="0" applyFont="1" applyFill="1" applyBorder="1" applyAlignment="1">
      <alignment horizontal="center"/>
    </xf>
    <xf numFmtId="0" fontId="7" fillId="0" borderId="13" xfId="0" applyFont="1" applyFill="1" applyBorder="1" applyAlignment="1">
      <alignment/>
    </xf>
    <xf numFmtId="0" fontId="7" fillId="0" borderId="16" xfId="0" applyFont="1" applyFill="1" applyBorder="1" applyAlignment="1">
      <alignment/>
    </xf>
    <xf numFmtId="49" fontId="7" fillId="0" borderId="10" xfId="52" applyNumberFormat="1" applyFont="1" applyFill="1" applyBorder="1" applyAlignment="1">
      <alignment horizontal="left" vertical="center" wrapText="1"/>
      <protection/>
    </xf>
    <xf numFmtId="0" fontId="7" fillId="0" borderId="17" xfId="0" applyFont="1" applyFill="1" applyBorder="1" applyAlignment="1">
      <alignment/>
    </xf>
    <xf numFmtId="49" fontId="7" fillId="0" borderId="18" xfId="52" applyNumberFormat="1" applyFont="1" applyFill="1" applyBorder="1" applyAlignment="1">
      <alignment horizontal="left" vertical="center" wrapText="1"/>
      <protection/>
    </xf>
    <xf numFmtId="0" fontId="50" fillId="0" borderId="10" xfId="0" applyFont="1" applyFill="1" applyBorder="1" applyAlignment="1">
      <alignment wrapText="1"/>
    </xf>
    <xf numFmtId="0" fontId="7" fillId="0" borderId="0" xfId="0" applyFont="1" applyFill="1" applyBorder="1" applyAlignment="1">
      <alignment wrapText="1"/>
    </xf>
    <xf numFmtId="0" fontId="7" fillId="0" borderId="18" xfId="0" applyFont="1" applyFill="1" applyBorder="1" applyAlignment="1">
      <alignment wrapText="1"/>
    </xf>
    <xf numFmtId="49" fontId="7" fillId="0" borderId="15" xfId="52" applyNumberFormat="1" applyFont="1" applyFill="1" applyBorder="1" applyAlignment="1">
      <alignment horizontal="left" vertical="center" wrapText="1"/>
      <protection/>
    </xf>
    <xf numFmtId="49" fontId="7" fillId="0" borderId="0" xfId="52" applyNumberFormat="1" applyFont="1" applyFill="1" applyBorder="1" applyAlignment="1">
      <alignment horizontal="left" vertical="center" wrapText="1"/>
      <protection/>
    </xf>
    <xf numFmtId="0" fontId="7" fillId="0" borderId="10" xfId="0" applyFont="1" applyFill="1" applyBorder="1" applyAlignment="1">
      <alignment horizontal="left" wrapText="1"/>
    </xf>
    <xf numFmtId="0" fontId="50" fillId="0" borderId="10" xfId="0" applyFont="1" applyFill="1" applyBorder="1" applyAlignment="1">
      <alignment/>
    </xf>
    <xf numFmtId="49" fontId="7" fillId="0" borderId="19" xfId="52" applyNumberFormat="1" applyFont="1" applyFill="1" applyBorder="1" applyAlignment="1">
      <alignment horizontal="left" vertical="center" wrapText="1"/>
      <protection/>
    </xf>
    <xf numFmtId="0" fontId="7" fillId="0" borderId="19" xfId="0" applyFont="1" applyFill="1" applyBorder="1" applyAlignment="1">
      <alignment wrapText="1"/>
    </xf>
    <xf numFmtId="49" fontId="7" fillId="0" borderId="20" xfId="52" applyNumberFormat="1" applyFont="1" applyFill="1" applyBorder="1" applyAlignment="1">
      <alignment horizontal="left" vertical="center" wrapText="1"/>
      <protection/>
    </xf>
    <xf numFmtId="14" fontId="8" fillId="0" borderId="0" xfId="0" applyNumberFormat="1" applyFont="1" applyAlignment="1">
      <alignment/>
    </xf>
    <xf numFmtId="0" fontId="2" fillId="0" borderId="0" xfId="0" applyFont="1" applyFill="1" applyBorder="1" applyAlignment="1">
      <alignment/>
    </xf>
    <xf numFmtId="0" fontId="10" fillId="0" borderId="10" xfId="0" applyFont="1" applyFill="1" applyBorder="1" applyAlignment="1">
      <alignment horizontal="center" vertical="top" wrapText="1"/>
    </xf>
    <xf numFmtId="0" fontId="10" fillId="0" borderId="10" xfId="0" applyFont="1" applyFill="1" applyBorder="1" applyAlignment="1">
      <alignment horizontal="center" vertical="top" textRotation="90" wrapText="1"/>
    </xf>
    <xf numFmtId="0" fontId="10" fillId="0" borderId="10" xfId="0" applyFont="1" applyFill="1" applyBorder="1" applyAlignment="1">
      <alignment horizontal="center" vertical="top" wrapText="1"/>
    </xf>
    <xf numFmtId="0" fontId="12" fillId="0" borderId="10" xfId="0" applyFont="1" applyFill="1" applyBorder="1" applyAlignment="1">
      <alignment horizontal="center" vertical="top" wrapText="1"/>
    </xf>
    <xf numFmtId="0" fontId="12" fillId="0" borderId="10" xfId="0" applyFont="1" applyFill="1" applyBorder="1" applyAlignment="1">
      <alignment horizontal="center" vertical="top" textRotation="90" wrapText="1"/>
    </xf>
    <xf numFmtId="0" fontId="10" fillId="0" borderId="10" xfId="0" applyFont="1" applyFill="1" applyBorder="1" applyAlignment="1">
      <alignment horizontal="center" vertical="top" textRotation="90" wrapText="1"/>
    </xf>
    <xf numFmtId="0" fontId="0" fillId="0" borderId="10" xfId="0" applyFont="1" applyFill="1" applyBorder="1" applyAlignment="1">
      <alignment/>
    </xf>
    <xf numFmtId="0" fontId="0" fillId="0" borderId="10" xfId="0" applyFont="1" applyFill="1" applyBorder="1" applyAlignment="1">
      <alignment horizontal="left"/>
    </xf>
    <xf numFmtId="0" fontId="0" fillId="0" borderId="10" xfId="0" applyBorder="1" applyAlignment="1">
      <alignment/>
    </xf>
    <xf numFmtId="0" fontId="0" fillId="0" borderId="10" xfId="0" applyBorder="1" applyAlignment="1">
      <alignment horizontal="left"/>
    </xf>
    <xf numFmtId="0" fontId="2" fillId="0" borderId="10" xfId="0" applyFont="1" applyFill="1" applyBorder="1" applyAlignment="1">
      <alignment horizontal="center"/>
    </xf>
    <xf numFmtId="0" fontId="2" fillId="0" borderId="10" xfId="0" applyFont="1" applyFill="1" applyBorder="1" applyAlignment="1">
      <alignment horizontal="center"/>
    </xf>
    <xf numFmtId="0" fontId="2" fillId="0" borderId="10" xfId="0" applyFont="1" applyFill="1" applyBorder="1" applyAlignment="1">
      <alignment horizontal="left"/>
    </xf>
    <xf numFmtId="0" fontId="0" fillId="0" borderId="10" xfId="0" applyFill="1" applyBorder="1" applyAlignment="1">
      <alignment/>
    </xf>
    <xf numFmtId="0" fontId="2" fillId="0" borderId="21" xfId="0" applyFont="1" applyFill="1" applyBorder="1" applyAlignment="1">
      <alignment horizontal="center"/>
    </xf>
    <xf numFmtId="0" fontId="0" fillId="0" borderId="10" xfId="0" applyFont="1" applyFill="1" applyBorder="1" applyAlignment="1">
      <alignment/>
    </xf>
    <xf numFmtId="0" fontId="0" fillId="0" borderId="15" xfId="0" applyBorder="1" applyAlignment="1">
      <alignment/>
    </xf>
    <xf numFmtId="0" fontId="0" fillId="0" borderId="0" xfId="0" applyBorder="1" applyAlignment="1">
      <alignment/>
    </xf>
    <xf numFmtId="0" fontId="0" fillId="0" borderId="0" xfId="0" applyAlignment="1">
      <alignment horizontal="left"/>
    </xf>
    <xf numFmtId="0" fontId="0" fillId="0" borderId="17" xfId="0" applyBorder="1" applyAlignment="1">
      <alignment/>
    </xf>
    <xf numFmtId="0" fontId="2" fillId="0" borderId="10" xfId="0" applyFont="1" applyFill="1" applyBorder="1" applyAlignment="1">
      <alignment horizontal="left"/>
    </xf>
    <xf numFmtId="0" fontId="0" fillId="0" borderId="10" xfId="0" applyNumberFormat="1" applyBorder="1" applyAlignment="1">
      <alignment/>
    </xf>
    <xf numFmtId="0" fontId="0" fillId="0" borderId="10" xfId="0" applyNumberFormat="1" applyBorder="1" applyAlignment="1">
      <alignment/>
    </xf>
    <xf numFmtId="172" fontId="2" fillId="0" borderId="10" xfId="0" applyNumberFormat="1" applyFont="1" applyFill="1" applyBorder="1" applyAlignment="1">
      <alignment horizontal="center"/>
    </xf>
    <xf numFmtId="1" fontId="2" fillId="0" borderId="10" xfId="0" applyNumberFormat="1" applyFont="1" applyFill="1" applyBorder="1" applyAlignment="1">
      <alignment horizontal="center"/>
    </xf>
    <xf numFmtId="0" fontId="13" fillId="0" borderId="0" xfId="0" applyFont="1" applyAlignment="1">
      <alignment vertical="center"/>
    </xf>
    <xf numFmtId="0" fontId="10" fillId="0" borderId="10" xfId="0" applyFont="1" applyFill="1" applyBorder="1" applyAlignment="1">
      <alignment vertical="top" wrapText="1"/>
    </xf>
    <xf numFmtId="0" fontId="2" fillId="0" borderId="10" xfId="0" applyFont="1" applyFill="1" applyBorder="1" applyAlignment="1">
      <alignment/>
    </xf>
    <xf numFmtId="0" fontId="0" fillId="0" borderId="10" xfId="0" applyBorder="1" applyAlignment="1">
      <alignment/>
    </xf>
    <xf numFmtId="0" fontId="3" fillId="0" borderId="22" xfId="0" applyFont="1" applyBorder="1" applyAlignment="1">
      <alignment horizontal="center"/>
    </xf>
    <xf numFmtId="0" fontId="0" fillId="0" borderId="0" xfId="0" applyFont="1" applyAlignment="1">
      <alignment horizontal="left"/>
    </xf>
    <xf numFmtId="0" fontId="5" fillId="0" borderId="10" xfId="0" applyFont="1" applyFill="1" applyBorder="1" applyAlignment="1">
      <alignment horizontal="center" vertical="top" wrapText="1"/>
    </xf>
    <xf numFmtId="14" fontId="0" fillId="0" borderId="0" xfId="0" applyNumberFormat="1" applyAlignment="1">
      <alignment horizontal="left"/>
    </xf>
    <xf numFmtId="0" fontId="2" fillId="0" borderId="0" xfId="0" applyFont="1" applyBorder="1" applyAlignment="1">
      <alignment horizontal="left"/>
    </xf>
    <xf numFmtId="0" fontId="2" fillId="0" borderId="0" xfId="0" applyFont="1" applyBorder="1" applyAlignment="1">
      <alignment horizontal="left" wrapText="1"/>
    </xf>
    <xf numFmtId="0" fontId="2" fillId="0" borderId="0" xfId="0" applyFont="1" applyBorder="1" applyAlignment="1">
      <alignment horizontal="left" wrapText="1"/>
    </xf>
    <xf numFmtId="0" fontId="1" fillId="0" borderId="0" xfId="0" applyFont="1" applyBorder="1" applyAlignment="1">
      <alignment horizontal="left" wrapText="1"/>
    </xf>
    <xf numFmtId="0" fontId="9" fillId="0" borderId="0" xfId="0" applyFont="1" applyAlignment="1">
      <alignment horizontal="center" wrapText="1"/>
    </xf>
    <xf numFmtId="0" fontId="3" fillId="0" borderId="0" xfId="0" applyFont="1" applyBorder="1" applyAlignment="1">
      <alignment horizontal="right"/>
    </xf>
    <xf numFmtId="0" fontId="3" fillId="0" borderId="0" xfId="0" applyFont="1" applyAlignment="1">
      <alignment horizontal="center"/>
    </xf>
    <xf numFmtId="0" fontId="1" fillId="0" borderId="0" xfId="0" applyFont="1" applyBorder="1" applyAlignment="1">
      <alignment horizontal="center" wrapText="1"/>
    </xf>
    <xf numFmtId="0" fontId="0" fillId="0" borderId="0" xfId="0" applyAlignment="1">
      <alignment/>
    </xf>
    <xf numFmtId="0" fontId="0" fillId="0" borderId="0" xfId="0" applyFont="1" applyAlignment="1">
      <alignment horizontal="left"/>
    </xf>
    <xf numFmtId="0" fontId="2" fillId="0" borderId="0" xfId="0" applyFont="1" applyBorder="1" applyAlignment="1">
      <alignment horizontal="left"/>
    </xf>
    <xf numFmtId="0" fontId="10" fillId="0" borderId="10" xfId="0" applyFont="1" applyFill="1" applyBorder="1" applyAlignment="1">
      <alignment horizontal="center" vertical="top" wrapText="1"/>
    </xf>
    <xf numFmtId="0" fontId="11" fillId="0" borderId="10" xfId="0" applyFont="1" applyFill="1" applyBorder="1" applyAlignment="1">
      <alignment horizontal="center" vertical="top" wrapText="1"/>
    </xf>
    <xf numFmtId="0" fontId="10" fillId="0" borderId="17" xfId="0" applyFont="1" applyFill="1" applyBorder="1" applyAlignment="1">
      <alignment horizontal="center" vertical="top" wrapText="1"/>
    </xf>
    <xf numFmtId="0" fontId="10" fillId="0" borderId="23" xfId="0" applyFont="1" applyFill="1" applyBorder="1" applyAlignment="1">
      <alignment horizontal="center" vertical="top" wrapText="1"/>
    </xf>
    <xf numFmtId="0" fontId="10" fillId="0" borderId="19" xfId="0" applyFont="1" applyFill="1" applyBorder="1" applyAlignment="1">
      <alignment horizontal="center"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emp\Rar$DI00.484\&#1056;&#1077;&#1075;&#1080;&#1086;&#1085;&#1072;&#1083;&#1100;&#1085;&#1099;&#1081;%20&#1101;&#1090;&#1072;&#1087;%20&#1042;&#1054;&#1064;%20&#1074;%202008-2009%20&#1091;&#1095;&#1077;&#1073;&#1085;&#1086;&#1084;%20&#1075;&#1086;&#1076;&#1091;_%20&#1075;.%20&#1054;&#1084;&#1089;&#10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нглийский"/>
      <sheetName val="Астрономия"/>
      <sheetName val="Биология"/>
      <sheetName val="География"/>
      <sheetName val="Информатика"/>
      <sheetName val="История"/>
      <sheetName val="Литература"/>
      <sheetName val="Математика"/>
      <sheetName val="Немецкий"/>
      <sheetName val="ОБЖ"/>
      <sheetName val="Обществознание"/>
      <sheetName val="Право"/>
      <sheetName val="Русский язык"/>
      <sheetName val="Технология"/>
      <sheetName val="Химия"/>
      <sheetName val="Физика"/>
      <sheetName val="Физ-ра"/>
      <sheetName val="Французский язык"/>
      <sheetName val="Экология"/>
      <sheetName val="Экономика"/>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05"/>
  <sheetViews>
    <sheetView zoomScalePageLayoutView="0" workbookViewId="0" topLeftCell="A1">
      <selection activeCell="F8" sqref="F8:X8"/>
    </sheetView>
  </sheetViews>
  <sheetFormatPr defaultColWidth="9.00390625" defaultRowHeight="12.75"/>
  <cols>
    <col min="1" max="1" width="3.625" style="1" customWidth="1"/>
    <col min="2" max="2" width="3.625" style="0" customWidth="1"/>
    <col min="3" max="3" width="3.875" style="0" customWidth="1"/>
    <col min="4" max="4" width="7.875" style="0" customWidth="1"/>
    <col min="5" max="5" width="8.625" style="0" customWidth="1"/>
    <col min="6" max="6" width="13.875" style="0" customWidth="1"/>
    <col min="7" max="7" width="36.625" style="0" customWidth="1"/>
    <col min="8" max="20" width="4.00390625" style="0" customWidth="1"/>
    <col min="21" max="21" width="3.875" style="0" customWidth="1"/>
    <col min="22" max="22" width="6.125" style="0" customWidth="1"/>
    <col min="23" max="23" width="5.75390625" style="0" customWidth="1"/>
    <col min="24" max="24" width="9.375" style="0" customWidth="1"/>
  </cols>
  <sheetData>
    <row r="1" spans="1:24" ht="12.75">
      <c r="A1" s="86" t="s">
        <v>16</v>
      </c>
      <c r="B1" s="86"/>
      <c r="C1" s="86"/>
      <c r="D1" s="86"/>
      <c r="E1" s="86"/>
      <c r="F1" s="86"/>
      <c r="G1" s="86"/>
      <c r="H1" s="86"/>
      <c r="I1" s="86"/>
      <c r="J1" s="86"/>
      <c r="K1" s="86"/>
      <c r="L1" s="86"/>
      <c r="M1" s="86"/>
      <c r="N1" s="86"/>
      <c r="O1" s="86"/>
      <c r="P1" s="86"/>
      <c r="Q1" s="86"/>
      <c r="R1" s="86"/>
      <c r="S1" s="86"/>
      <c r="T1" s="86"/>
      <c r="U1" s="86"/>
      <c r="V1" s="86"/>
      <c r="W1" s="86"/>
      <c r="X1" s="86"/>
    </row>
    <row r="2" spans="1:25" ht="16.5" customHeight="1">
      <c r="A2" s="87" t="s">
        <v>20</v>
      </c>
      <c r="B2" s="87"/>
      <c r="C2" s="87"/>
      <c r="D2" s="87"/>
      <c r="E2" s="87"/>
      <c r="F2" s="87"/>
      <c r="G2" s="87"/>
      <c r="H2" s="87"/>
      <c r="I2" s="87"/>
      <c r="J2" s="87"/>
      <c r="K2" s="87"/>
      <c r="L2" s="87"/>
      <c r="M2" s="87"/>
      <c r="N2" s="87"/>
      <c r="O2" s="87"/>
      <c r="P2" s="87"/>
      <c r="Q2" s="87"/>
      <c r="R2" s="87"/>
      <c r="S2" s="87"/>
      <c r="T2" s="87"/>
      <c r="U2" s="87"/>
      <c r="V2" s="87"/>
      <c r="W2" s="87"/>
      <c r="X2" s="87"/>
      <c r="Y2" s="1"/>
    </row>
    <row r="3" spans="2:25" ht="17.25" customHeight="1">
      <c r="B3" s="83" t="s">
        <v>13</v>
      </c>
      <c r="C3" s="83"/>
      <c r="D3" s="83"/>
      <c r="E3" s="7"/>
      <c r="F3" s="82" t="s">
        <v>18</v>
      </c>
      <c r="G3" s="82"/>
      <c r="H3" s="82"/>
      <c r="I3" s="82"/>
      <c r="J3" s="82"/>
      <c r="K3" s="82"/>
      <c r="L3" s="82"/>
      <c r="M3" s="82"/>
      <c r="N3" s="82"/>
      <c r="O3" s="82"/>
      <c r="P3" s="82"/>
      <c r="Q3" s="82"/>
      <c r="R3" s="82"/>
      <c r="S3" s="82"/>
      <c r="T3" s="82"/>
      <c r="U3" s="82"/>
      <c r="V3" s="82"/>
      <c r="W3" s="82"/>
      <c r="X3" s="82"/>
      <c r="Y3" s="1"/>
    </row>
    <row r="4" spans="2:25" ht="25.5" customHeight="1">
      <c r="B4" s="83" t="s">
        <v>17</v>
      </c>
      <c r="C4" s="83"/>
      <c r="D4" s="83"/>
      <c r="E4" s="83"/>
      <c r="F4" s="81" t="s">
        <v>58</v>
      </c>
      <c r="G4" s="82"/>
      <c r="H4" s="82"/>
      <c r="I4" s="82"/>
      <c r="J4" s="82"/>
      <c r="K4" s="82"/>
      <c r="L4" s="82"/>
      <c r="M4" s="82"/>
      <c r="N4" s="82"/>
      <c r="O4" s="82"/>
      <c r="P4" s="82"/>
      <c r="Q4" s="82"/>
      <c r="R4" s="82"/>
      <c r="S4" s="82"/>
      <c r="T4" s="82"/>
      <c r="U4" s="82"/>
      <c r="V4" s="82"/>
      <c r="W4" s="82"/>
      <c r="X4" s="82"/>
      <c r="Y4" s="1"/>
    </row>
    <row r="5" spans="1:25" ht="17.25" customHeight="1">
      <c r="A5" s="8"/>
      <c r="B5" s="83" t="s">
        <v>14</v>
      </c>
      <c r="C5" s="83"/>
      <c r="D5" s="83"/>
      <c r="E5" s="7"/>
      <c r="F5" s="81" t="s">
        <v>57</v>
      </c>
      <c r="G5" s="82"/>
      <c r="H5" s="82"/>
      <c r="I5" s="82"/>
      <c r="J5" s="82"/>
      <c r="K5" s="82"/>
      <c r="L5" s="82"/>
      <c r="M5" s="82"/>
      <c r="N5" s="82"/>
      <c r="O5" s="82"/>
      <c r="P5" s="82"/>
      <c r="Q5" s="82"/>
      <c r="R5" s="82"/>
      <c r="S5" s="82"/>
      <c r="T5" s="82"/>
      <c r="U5" s="82"/>
      <c r="V5" s="82"/>
      <c r="W5" s="82"/>
      <c r="X5" s="82"/>
      <c r="Y5" s="1"/>
    </row>
    <row r="6" spans="1:25" ht="27" customHeight="1">
      <c r="A6" s="9"/>
      <c r="B6" s="84" t="s">
        <v>15</v>
      </c>
      <c r="C6" s="84"/>
      <c r="D6" s="84"/>
      <c r="E6" s="6">
        <v>7</v>
      </c>
      <c r="F6" s="77"/>
      <c r="G6" s="77"/>
      <c r="H6" s="77"/>
      <c r="I6" s="77"/>
      <c r="J6" s="77"/>
      <c r="K6" s="77"/>
      <c r="L6" s="77"/>
      <c r="M6" s="77"/>
      <c r="N6" s="77"/>
      <c r="O6" s="77"/>
      <c r="P6" s="77"/>
      <c r="Q6" s="77"/>
      <c r="R6" s="77"/>
      <c r="S6" s="77"/>
      <c r="T6" s="77"/>
      <c r="U6" s="77"/>
      <c r="V6" s="77"/>
      <c r="W6" s="77"/>
      <c r="X6" s="77"/>
      <c r="Y6" s="1"/>
    </row>
    <row r="7" spans="1:25" ht="17.25" customHeight="1">
      <c r="A7" s="10"/>
      <c r="B7" s="4" t="s">
        <v>12</v>
      </c>
      <c r="C7" s="3"/>
      <c r="D7" s="5"/>
      <c r="E7" s="45">
        <v>43791</v>
      </c>
      <c r="F7" s="79"/>
      <c r="G7" s="79"/>
      <c r="H7" s="79"/>
      <c r="I7" s="79"/>
      <c r="J7" s="79"/>
      <c r="K7" s="79"/>
      <c r="L7" s="79"/>
      <c r="M7" s="79"/>
      <c r="N7" s="79"/>
      <c r="O7" s="79"/>
      <c r="P7" s="79"/>
      <c r="Q7" s="79"/>
      <c r="R7" s="79"/>
      <c r="S7" s="79"/>
      <c r="T7" s="79"/>
      <c r="U7" s="79"/>
      <c r="V7" s="79"/>
      <c r="W7" s="79"/>
      <c r="X7" s="79"/>
      <c r="Y7" s="1"/>
    </row>
    <row r="8" spans="1:25" ht="17.25" customHeight="1">
      <c r="A8" s="10"/>
      <c r="B8" s="3" t="s">
        <v>8</v>
      </c>
      <c r="C8" s="3"/>
      <c r="D8" s="3"/>
      <c r="F8" s="80">
        <v>70</v>
      </c>
      <c r="G8" s="80"/>
      <c r="H8" s="80"/>
      <c r="I8" s="80"/>
      <c r="J8" s="80"/>
      <c r="K8" s="80"/>
      <c r="L8" s="80"/>
      <c r="M8" s="80"/>
      <c r="N8" s="80"/>
      <c r="O8" s="80"/>
      <c r="P8" s="80"/>
      <c r="Q8" s="80"/>
      <c r="R8" s="80"/>
      <c r="S8" s="80"/>
      <c r="T8" s="80"/>
      <c r="U8" s="80"/>
      <c r="V8" s="80"/>
      <c r="W8" s="80"/>
      <c r="X8" s="80"/>
      <c r="Y8" s="1"/>
    </row>
    <row r="9" spans="2:25" ht="12.75" customHeight="1">
      <c r="B9" s="78" t="s">
        <v>0</v>
      </c>
      <c r="C9" s="78"/>
      <c r="D9" s="78"/>
      <c r="E9" s="78"/>
      <c r="F9" s="78"/>
      <c r="G9" s="78"/>
      <c r="H9" s="78" t="s">
        <v>10</v>
      </c>
      <c r="I9" s="78"/>
      <c r="J9" s="78"/>
      <c r="K9" s="78"/>
      <c r="L9" s="78"/>
      <c r="M9" s="78"/>
      <c r="N9" s="78"/>
      <c r="O9" s="78"/>
      <c r="P9" s="78"/>
      <c r="Q9" s="78"/>
      <c r="R9" s="78"/>
      <c r="S9" s="78"/>
      <c r="T9" s="78"/>
      <c r="U9" s="78"/>
      <c r="V9" s="78"/>
      <c r="W9" s="78"/>
      <c r="X9" s="78"/>
      <c r="Y9" s="1"/>
    </row>
    <row r="10" spans="2:25" ht="52.5">
      <c r="B10" s="78"/>
      <c r="C10" s="15" t="s">
        <v>1</v>
      </c>
      <c r="D10" s="15" t="s">
        <v>2</v>
      </c>
      <c r="E10" s="15" t="s">
        <v>3</v>
      </c>
      <c r="F10" s="15" t="s">
        <v>4</v>
      </c>
      <c r="G10" s="15" t="s">
        <v>19</v>
      </c>
      <c r="H10" s="16">
        <v>1</v>
      </c>
      <c r="I10" s="16">
        <v>2</v>
      </c>
      <c r="J10" s="16">
        <v>3</v>
      </c>
      <c r="K10" s="16">
        <v>4</v>
      </c>
      <c r="L10" s="16">
        <v>5</v>
      </c>
      <c r="M10" s="16">
        <v>6</v>
      </c>
      <c r="N10" s="16">
        <v>7</v>
      </c>
      <c r="O10" s="16">
        <v>8</v>
      </c>
      <c r="P10" s="16">
        <v>9</v>
      </c>
      <c r="Q10" s="16">
        <v>10</v>
      </c>
      <c r="R10" s="16">
        <v>11</v>
      </c>
      <c r="S10" s="16">
        <v>12</v>
      </c>
      <c r="T10" s="16">
        <v>13</v>
      </c>
      <c r="U10" s="16">
        <v>14</v>
      </c>
      <c r="V10" s="16" t="s">
        <v>9</v>
      </c>
      <c r="W10" s="15" t="s">
        <v>5</v>
      </c>
      <c r="X10" s="15" t="s">
        <v>11</v>
      </c>
      <c r="Y10" s="1"/>
    </row>
    <row r="11" spans="1:25" s="14" customFormat="1" ht="12.75">
      <c r="A11" s="11"/>
      <c r="B11" s="17">
        <v>1</v>
      </c>
      <c r="C11" s="18">
        <v>7</v>
      </c>
      <c r="D11" s="19" t="s">
        <v>88</v>
      </c>
      <c r="E11" s="19" t="s">
        <v>89</v>
      </c>
      <c r="F11" s="19" t="s">
        <v>90</v>
      </c>
      <c r="G11" s="20" t="s">
        <v>220</v>
      </c>
      <c r="H11" s="21">
        <v>7</v>
      </c>
      <c r="I11" s="21">
        <v>1</v>
      </c>
      <c r="J11" s="21">
        <v>1</v>
      </c>
      <c r="K11" s="21">
        <v>0</v>
      </c>
      <c r="L11" s="21">
        <v>4</v>
      </c>
      <c r="M11" s="21">
        <v>1</v>
      </c>
      <c r="N11" s="21">
        <v>2</v>
      </c>
      <c r="O11" s="21">
        <v>2.5</v>
      </c>
      <c r="P11" s="21">
        <v>0</v>
      </c>
      <c r="Q11" s="21">
        <v>6</v>
      </c>
      <c r="R11" s="21">
        <v>0</v>
      </c>
      <c r="S11" s="21">
        <v>2</v>
      </c>
      <c r="T11" s="21">
        <v>8</v>
      </c>
      <c r="U11" s="21">
        <v>6</v>
      </c>
      <c r="V11" s="21">
        <f aca="true" t="shared" si="0" ref="V11:V42">SUM(H11:U11)</f>
        <v>40.5</v>
      </c>
      <c r="W11" s="22">
        <v>1</v>
      </c>
      <c r="X11" s="22"/>
      <c r="Y11" s="12"/>
    </row>
    <row r="12" spans="1:25" s="14" customFormat="1" ht="12.75">
      <c r="A12" s="11"/>
      <c r="B12" s="17">
        <v>2</v>
      </c>
      <c r="C12" s="18">
        <v>7</v>
      </c>
      <c r="D12" s="19" t="s">
        <v>146</v>
      </c>
      <c r="E12" s="19" t="s">
        <v>147</v>
      </c>
      <c r="F12" s="19" t="s">
        <v>100</v>
      </c>
      <c r="G12" s="23" t="s">
        <v>220</v>
      </c>
      <c r="H12" s="21">
        <v>7</v>
      </c>
      <c r="I12" s="21">
        <v>1</v>
      </c>
      <c r="J12" s="21">
        <v>0.5</v>
      </c>
      <c r="K12" s="21">
        <v>0</v>
      </c>
      <c r="L12" s="21">
        <v>4</v>
      </c>
      <c r="M12" s="21">
        <v>1.5</v>
      </c>
      <c r="N12" s="21">
        <v>2</v>
      </c>
      <c r="O12" s="21">
        <v>4</v>
      </c>
      <c r="P12" s="21">
        <v>0</v>
      </c>
      <c r="Q12" s="21">
        <v>5</v>
      </c>
      <c r="R12" s="21">
        <v>0</v>
      </c>
      <c r="S12" s="21">
        <v>6</v>
      </c>
      <c r="T12" s="21">
        <v>2</v>
      </c>
      <c r="U12" s="21">
        <v>7</v>
      </c>
      <c r="V12" s="21">
        <f t="shared" si="0"/>
        <v>40</v>
      </c>
      <c r="W12" s="22">
        <v>2</v>
      </c>
      <c r="X12" s="22"/>
      <c r="Y12" s="1"/>
    </row>
    <row r="13" spans="1:25" s="14" customFormat="1" ht="12.75">
      <c r="A13" s="11"/>
      <c r="B13" s="17">
        <v>3</v>
      </c>
      <c r="C13" s="18">
        <v>7</v>
      </c>
      <c r="D13" s="19" t="s">
        <v>177</v>
      </c>
      <c r="E13" s="19" t="s">
        <v>178</v>
      </c>
      <c r="F13" s="19" t="s">
        <v>120</v>
      </c>
      <c r="G13" s="24" t="s">
        <v>250</v>
      </c>
      <c r="H13" s="21">
        <v>8</v>
      </c>
      <c r="I13" s="21">
        <v>1</v>
      </c>
      <c r="J13" s="21">
        <v>1</v>
      </c>
      <c r="K13" s="21">
        <v>0</v>
      </c>
      <c r="L13" s="21">
        <v>5</v>
      </c>
      <c r="M13" s="21">
        <v>1.5</v>
      </c>
      <c r="N13" s="21">
        <v>2</v>
      </c>
      <c r="O13" s="21">
        <v>2.5</v>
      </c>
      <c r="P13" s="21">
        <v>0</v>
      </c>
      <c r="Q13" s="21">
        <v>4</v>
      </c>
      <c r="R13" s="21">
        <v>0</v>
      </c>
      <c r="S13" s="21">
        <v>0</v>
      </c>
      <c r="T13" s="21">
        <v>8</v>
      </c>
      <c r="U13" s="21">
        <v>7</v>
      </c>
      <c r="V13" s="21">
        <f t="shared" si="0"/>
        <v>40</v>
      </c>
      <c r="W13" s="22">
        <v>2</v>
      </c>
      <c r="X13" s="22"/>
      <c r="Y13" s="1"/>
    </row>
    <row r="14" spans="1:25" s="14" customFormat="1" ht="12.75">
      <c r="A14" s="11"/>
      <c r="B14" s="17">
        <v>4</v>
      </c>
      <c r="C14" s="18">
        <v>7</v>
      </c>
      <c r="D14" s="19" t="s">
        <v>210</v>
      </c>
      <c r="E14" s="19" t="s">
        <v>211</v>
      </c>
      <c r="F14" s="19" t="s">
        <v>212</v>
      </c>
      <c r="G14" s="23" t="s">
        <v>220</v>
      </c>
      <c r="H14" s="21">
        <v>4</v>
      </c>
      <c r="I14" s="21">
        <v>1</v>
      </c>
      <c r="J14" s="21">
        <v>0.5</v>
      </c>
      <c r="K14" s="21">
        <v>0</v>
      </c>
      <c r="L14" s="21">
        <v>4.5</v>
      </c>
      <c r="M14" s="21">
        <v>1</v>
      </c>
      <c r="N14" s="21">
        <v>2</v>
      </c>
      <c r="O14" s="21">
        <v>2</v>
      </c>
      <c r="P14" s="21">
        <v>0</v>
      </c>
      <c r="Q14" s="21">
        <v>4</v>
      </c>
      <c r="R14" s="21">
        <v>0</v>
      </c>
      <c r="S14" s="21">
        <v>2</v>
      </c>
      <c r="T14" s="21">
        <v>8</v>
      </c>
      <c r="U14" s="21">
        <v>10</v>
      </c>
      <c r="V14" s="21">
        <f t="shared" si="0"/>
        <v>39</v>
      </c>
      <c r="W14" s="22">
        <v>3</v>
      </c>
      <c r="X14" s="22"/>
      <c r="Y14" s="1"/>
    </row>
    <row r="15" spans="1:25" s="14" customFormat="1" ht="33.75" customHeight="1">
      <c r="A15" s="11"/>
      <c r="B15" s="17">
        <v>5</v>
      </c>
      <c r="C15" s="18">
        <v>7</v>
      </c>
      <c r="D15" s="19" t="s">
        <v>78</v>
      </c>
      <c r="E15" s="19" t="s">
        <v>79</v>
      </c>
      <c r="F15" s="19" t="s">
        <v>34</v>
      </c>
      <c r="G15" s="25" t="s">
        <v>224</v>
      </c>
      <c r="H15" s="21">
        <v>8</v>
      </c>
      <c r="I15" s="21">
        <v>0</v>
      </c>
      <c r="J15" s="21">
        <v>0</v>
      </c>
      <c r="K15" s="21">
        <v>0</v>
      </c>
      <c r="L15" s="21">
        <v>4.5</v>
      </c>
      <c r="M15" s="21">
        <v>1.5</v>
      </c>
      <c r="N15" s="21">
        <v>2</v>
      </c>
      <c r="O15" s="21">
        <v>2</v>
      </c>
      <c r="P15" s="21">
        <v>0</v>
      </c>
      <c r="Q15" s="21">
        <v>1</v>
      </c>
      <c r="R15" s="21">
        <v>6</v>
      </c>
      <c r="S15" s="21">
        <v>6</v>
      </c>
      <c r="T15" s="21">
        <v>2</v>
      </c>
      <c r="U15" s="21">
        <v>6</v>
      </c>
      <c r="V15" s="21">
        <f t="shared" si="0"/>
        <v>39</v>
      </c>
      <c r="W15" s="22">
        <v>3</v>
      </c>
      <c r="X15" s="22"/>
      <c r="Y15" s="1"/>
    </row>
    <row r="16" spans="1:25" s="14" customFormat="1" ht="12.75">
      <c r="A16" s="11"/>
      <c r="B16" s="17">
        <v>6</v>
      </c>
      <c r="C16" s="18">
        <v>7</v>
      </c>
      <c r="D16" s="19" t="s">
        <v>35</v>
      </c>
      <c r="E16" s="19" t="s">
        <v>36</v>
      </c>
      <c r="F16" s="26" t="s">
        <v>31</v>
      </c>
      <c r="G16" s="27" t="s">
        <v>45</v>
      </c>
      <c r="H16" s="21">
        <v>9</v>
      </c>
      <c r="I16" s="21">
        <v>1</v>
      </c>
      <c r="J16" s="21">
        <v>1</v>
      </c>
      <c r="K16" s="21">
        <v>0</v>
      </c>
      <c r="L16" s="21">
        <v>4.5</v>
      </c>
      <c r="M16" s="21">
        <v>2.5</v>
      </c>
      <c r="N16" s="21">
        <v>2</v>
      </c>
      <c r="O16" s="21">
        <v>2</v>
      </c>
      <c r="P16" s="21">
        <v>2</v>
      </c>
      <c r="Q16" s="21">
        <v>2</v>
      </c>
      <c r="R16" s="21">
        <v>0</v>
      </c>
      <c r="S16" s="21">
        <v>0</v>
      </c>
      <c r="T16" s="21">
        <v>4</v>
      </c>
      <c r="U16" s="21">
        <v>8</v>
      </c>
      <c r="V16" s="21">
        <f t="shared" si="0"/>
        <v>38</v>
      </c>
      <c r="W16" s="22">
        <v>4</v>
      </c>
      <c r="X16" s="22"/>
      <c r="Y16" s="1"/>
    </row>
    <row r="17" spans="1:25" s="14" customFormat="1" ht="12.75">
      <c r="A17" s="11"/>
      <c r="B17" s="17">
        <v>7</v>
      </c>
      <c r="C17" s="18">
        <v>7</v>
      </c>
      <c r="D17" s="19" t="s">
        <v>190</v>
      </c>
      <c r="E17" s="19" t="s">
        <v>191</v>
      </c>
      <c r="F17" s="26" t="s">
        <v>115</v>
      </c>
      <c r="G17" s="28" t="s">
        <v>220</v>
      </c>
      <c r="H17" s="21">
        <v>7</v>
      </c>
      <c r="I17" s="21">
        <v>1</v>
      </c>
      <c r="J17" s="21">
        <v>0</v>
      </c>
      <c r="K17" s="21">
        <v>0</v>
      </c>
      <c r="L17" s="21">
        <v>5</v>
      </c>
      <c r="M17" s="21">
        <v>1</v>
      </c>
      <c r="N17" s="21">
        <v>1</v>
      </c>
      <c r="O17" s="21">
        <v>2</v>
      </c>
      <c r="P17" s="21">
        <v>2</v>
      </c>
      <c r="Q17" s="21">
        <v>2</v>
      </c>
      <c r="R17" s="21">
        <v>0</v>
      </c>
      <c r="S17" s="21">
        <v>2</v>
      </c>
      <c r="T17" s="21">
        <v>7</v>
      </c>
      <c r="U17" s="21">
        <v>7</v>
      </c>
      <c r="V17" s="21">
        <f t="shared" si="0"/>
        <v>37</v>
      </c>
      <c r="W17" s="22">
        <v>5</v>
      </c>
      <c r="X17" s="22"/>
      <c r="Y17" s="1"/>
    </row>
    <row r="18" spans="1:25" s="14" customFormat="1" ht="12.75">
      <c r="A18" s="11"/>
      <c r="B18" s="17">
        <v>8</v>
      </c>
      <c r="C18" s="18">
        <v>7</v>
      </c>
      <c r="D18" s="19" t="s">
        <v>105</v>
      </c>
      <c r="E18" s="19" t="s">
        <v>44</v>
      </c>
      <c r="F18" s="26" t="s">
        <v>106</v>
      </c>
      <c r="G18" s="32" t="s">
        <v>228</v>
      </c>
      <c r="H18" s="21">
        <v>7</v>
      </c>
      <c r="I18" s="21">
        <v>1</v>
      </c>
      <c r="J18" s="21">
        <v>0.5</v>
      </c>
      <c r="K18" s="21">
        <v>1</v>
      </c>
      <c r="L18" s="21">
        <v>3.5</v>
      </c>
      <c r="M18" s="21">
        <v>0.5</v>
      </c>
      <c r="N18" s="21">
        <v>1</v>
      </c>
      <c r="O18" s="21">
        <v>2</v>
      </c>
      <c r="P18" s="21">
        <v>2</v>
      </c>
      <c r="Q18" s="21">
        <v>7</v>
      </c>
      <c r="R18" s="21">
        <v>0</v>
      </c>
      <c r="S18" s="21">
        <v>6</v>
      </c>
      <c r="T18" s="21">
        <v>2</v>
      </c>
      <c r="U18" s="21">
        <v>3</v>
      </c>
      <c r="V18" s="21">
        <f t="shared" si="0"/>
        <v>36.5</v>
      </c>
      <c r="W18" s="22">
        <v>6</v>
      </c>
      <c r="X18" s="22"/>
      <c r="Y18" s="1"/>
    </row>
    <row r="19" spans="1:25" s="14" customFormat="1" ht="12.75">
      <c r="A19" s="11"/>
      <c r="B19" s="17">
        <v>9</v>
      </c>
      <c r="C19" s="29">
        <v>7</v>
      </c>
      <c r="D19" s="30" t="s">
        <v>63</v>
      </c>
      <c r="E19" s="30" t="s">
        <v>64</v>
      </c>
      <c r="F19" s="31" t="s">
        <v>65</v>
      </c>
      <c r="G19" s="28" t="s">
        <v>220</v>
      </c>
      <c r="H19" s="21">
        <v>7</v>
      </c>
      <c r="I19" s="21">
        <v>1</v>
      </c>
      <c r="J19" s="21">
        <v>0.5</v>
      </c>
      <c r="K19" s="21">
        <v>0</v>
      </c>
      <c r="L19" s="21">
        <v>4.5</v>
      </c>
      <c r="M19" s="21">
        <v>2</v>
      </c>
      <c r="N19" s="21">
        <v>2</v>
      </c>
      <c r="O19" s="21">
        <v>2</v>
      </c>
      <c r="P19" s="21">
        <v>0</v>
      </c>
      <c r="Q19" s="21">
        <v>4</v>
      </c>
      <c r="R19" s="21">
        <v>0</v>
      </c>
      <c r="S19" s="21">
        <v>0</v>
      </c>
      <c r="T19" s="21">
        <v>8</v>
      </c>
      <c r="U19" s="21">
        <v>5</v>
      </c>
      <c r="V19" s="21">
        <f t="shared" si="0"/>
        <v>36</v>
      </c>
      <c r="W19" s="22">
        <v>7</v>
      </c>
      <c r="X19" s="22"/>
      <c r="Y19" s="1"/>
    </row>
    <row r="20" spans="1:25" s="14" customFormat="1" ht="12.75">
      <c r="A20" s="11"/>
      <c r="B20" s="17">
        <v>10</v>
      </c>
      <c r="C20" s="21">
        <v>7</v>
      </c>
      <c r="D20" s="17" t="s">
        <v>43</v>
      </c>
      <c r="E20" s="17" t="s">
        <v>44</v>
      </c>
      <c r="F20" s="33"/>
      <c r="G20" s="32" t="s">
        <v>228</v>
      </c>
      <c r="H20" s="21">
        <v>6</v>
      </c>
      <c r="I20" s="21">
        <v>1</v>
      </c>
      <c r="J20" s="21">
        <v>0</v>
      </c>
      <c r="K20" s="21">
        <v>0</v>
      </c>
      <c r="L20" s="21">
        <v>4</v>
      </c>
      <c r="M20" s="21">
        <v>1</v>
      </c>
      <c r="N20" s="21">
        <v>2</v>
      </c>
      <c r="O20" s="21">
        <v>2</v>
      </c>
      <c r="P20" s="21">
        <v>2</v>
      </c>
      <c r="Q20" s="21">
        <v>6</v>
      </c>
      <c r="R20" s="21">
        <v>0</v>
      </c>
      <c r="S20" s="21">
        <v>6</v>
      </c>
      <c r="T20" s="21">
        <v>2</v>
      </c>
      <c r="U20" s="21">
        <v>4</v>
      </c>
      <c r="V20" s="21">
        <f t="shared" si="0"/>
        <v>36</v>
      </c>
      <c r="W20" s="22">
        <v>7</v>
      </c>
      <c r="X20" s="22"/>
      <c r="Y20" s="1"/>
    </row>
    <row r="21" spans="1:25" s="14" customFormat="1" ht="22.5">
      <c r="A21" s="11"/>
      <c r="B21" s="17">
        <v>11</v>
      </c>
      <c r="C21" s="21">
        <v>7</v>
      </c>
      <c r="D21" s="17" t="s">
        <v>109</v>
      </c>
      <c r="E21" s="17" t="s">
        <v>110</v>
      </c>
      <c r="F21" s="17" t="s">
        <v>111</v>
      </c>
      <c r="G21" s="34" t="s">
        <v>231</v>
      </c>
      <c r="H21" s="21">
        <v>7</v>
      </c>
      <c r="I21" s="21">
        <v>1</v>
      </c>
      <c r="J21" s="21">
        <v>1</v>
      </c>
      <c r="K21" s="21">
        <v>0</v>
      </c>
      <c r="L21" s="21">
        <v>4.5</v>
      </c>
      <c r="M21" s="21">
        <v>1</v>
      </c>
      <c r="N21" s="21">
        <v>1</v>
      </c>
      <c r="O21" s="21">
        <v>1.5</v>
      </c>
      <c r="P21" s="21">
        <v>2</v>
      </c>
      <c r="Q21" s="21">
        <v>3</v>
      </c>
      <c r="R21" s="21">
        <v>0</v>
      </c>
      <c r="S21" s="21">
        <v>6</v>
      </c>
      <c r="T21" s="21">
        <v>2</v>
      </c>
      <c r="U21" s="21">
        <v>5</v>
      </c>
      <c r="V21" s="21">
        <f t="shared" si="0"/>
        <v>35</v>
      </c>
      <c r="W21" s="22">
        <v>8</v>
      </c>
      <c r="X21" s="22"/>
      <c r="Y21" s="1"/>
    </row>
    <row r="22" spans="1:25" s="14" customFormat="1" ht="12.75">
      <c r="A22" s="11"/>
      <c r="B22" s="17">
        <v>12</v>
      </c>
      <c r="C22" s="21">
        <v>7</v>
      </c>
      <c r="D22" s="17" t="s">
        <v>46</v>
      </c>
      <c r="E22" s="17" t="s">
        <v>47</v>
      </c>
      <c r="F22" s="17" t="s">
        <v>48</v>
      </c>
      <c r="G22" s="35" t="s">
        <v>251</v>
      </c>
      <c r="H22" s="21">
        <v>5</v>
      </c>
      <c r="I22" s="21">
        <v>1</v>
      </c>
      <c r="J22" s="21">
        <v>0.5</v>
      </c>
      <c r="K22" s="21">
        <v>0</v>
      </c>
      <c r="L22" s="21">
        <v>4</v>
      </c>
      <c r="M22" s="21">
        <v>1</v>
      </c>
      <c r="N22" s="21">
        <v>0.5</v>
      </c>
      <c r="O22" s="21">
        <v>2</v>
      </c>
      <c r="P22" s="21">
        <v>2</v>
      </c>
      <c r="Q22" s="21">
        <v>7</v>
      </c>
      <c r="R22" s="21">
        <v>0</v>
      </c>
      <c r="S22" s="21">
        <v>6</v>
      </c>
      <c r="T22" s="21">
        <v>2</v>
      </c>
      <c r="U22" s="21">
        <v>4</v>
      </c>
      <c r="V22" s="21">
        <f t="shared" si="0"/>
        <v>35</v>
      </c>
      <c r="W22" s="22">
        <v>8</v>
      </c>
      <c r="X22" s="22"/>
      <c r="Y22" s="1"/>
    </row>
    <row r="23" spans="1:25" s="14" customFormat="1" ht="12.75">
      <c r="A23" s="11"/>
      <c r="B23" s="17">
        <v>13</v>
      </c>
      <c r="C23" s="21">
        <v>7</v>
      </c>
      <c r="D23" s="17" t="s">
        <v>202</v>
      </c>
      <c r="E23" s="17" t="s">
        <v>203</v>
      </c>
      <c r="F23" s="17" t="s">
        <v>204</v>
      </c>
      <c r="G23" s="28" t="s">
        <v>220</v>
      </c>
      <c r="H23" s="21">
        <v>8</v>
      </c>
      <c r="I23" s="21">
        <v>1</v>
      </c>
      <c r="J23" s="21">
        <v>1</v>
      </c>
      <c r="K23" s="21">
        <v>0</v>
      </c>
      <c r="L23" s="21">
        <v>13</v>
      </c>
      <c r="M23" s="21">
        <v>1</v>
      </c>
      <c r="N23" s="21">
        <v>1</v>
      </c>
      <c r="O23" s="21">
        <v>1</v>
      </c>
      <c r="P23" s="21">
        <v>0</v>
      </c>
      <c r="Q23" s="21">
        <v>3</v>
      </c>
      <c r="R23" s="21">
        <v>0</v>
      </c>
      <c r="S23" s="21">
        <v>2</v>
      </c>
      <c r="T23" s="21">
        <v>2</v>
      </c>
      <c r="U23" s="21">
        <v>1</v>
      </c>
      <c r="V23" s="21">
        <f t="shared" si="0"/>
        <v>34</v>
      </c>
      <c r="W23" s="22">
        <v>9</v>
      </c>
      <c r="X23" s="22"/>
      <c r="Y23" s="1"/>
    </row>
    <row r="24" spans="1:25" s="14" customFormat="1" ht="12.75">
      <c r="A24" s="11"/>
      <c r="B24" s="17">
        <v>14</v>
      </c>
      <c r="C24" s="21">
        <v>7</v>
      </c>
      <c r="D24" s="17" t="s">
        <v>60</v>
      </c>
      <c r="E24" s="17" t="s">
        <v>61</v>
      </c>
      <c r="F24" s="17" t="s">
        <v>62</v>
      </c>
      <c r="G24" s="27" t="s">
        <v>220</v>
      </c>
      <c r="H24" s="21">
        <v>7</v>
      </c>
      <c r="I24" s="21">
        <v>0</v>
      </c>
      <c r="J24" s="21">
        <v>0</v>
      </c>
      <c r="K24" s="21">
        <v>0</v>
      </c>
      <c r="L24" s="21">
        <v>4.5</v>
      </c>
      <c r="M24" s="21">
        <v>1</v>
      </c>
      <c r="N24" s="21">
        <v>2</v>
      </c>
      <c r="O24" s="21">
        <v>2</v>
      </c>
      <c r="P24" s="21">
        <v>2</v>
      </c>
      <c r="Q24" s="21">
        <v>4</v>
      </c>
      <c r="R24" s="21">
        <v>0</v>
      </c>
      <c r="S24" s="21">
        <v>0</v>
      </c>
      <c r="T24" s="21">
        <v>2</v>
      </c>
      <c r="U24" s="21">
        <v>9</v>
      </c>
      <c r="V24" s="21">
        <f t="shared" si="0"/>
        <v>33.5</v>
      </c>
      <c r="W24" s="22">
        <v>10</v>
      </c>
      <c r="X24" s="22"/>
      <c r="Y24" s="1"/>
    </row>
    <row r="25" spans="1:25" s="14" customFormat="1" ht="22.5">
      <c r="A25" s="11"/>
      <c r="B25" s="17">
        <v>15</v>
      </c>
      <c r="C25" s="21">
        <v>7</v>
      </c>
      <c r="D25" s="17" t="s">
        <v>160</v>
      </c>
      <c r="E25" s="17" t="s">
        <v>161</v>
      </c>
      <c r="F25" s="17" t="s">
        <v>120</v>
      </c>
      <c r="G25" s="32" t="s">
        <v>245</v>
      </c>
      <c r="H25" s="21">
        <v>7</v>
      </c>
      <c r="I25" s="21">
        <v>1</v>
      </c>
      <c r="J25" s="21">
        <v>0.5</v>
      </c>
      <c r="K25" s="21">
        <v>1</v>
      </c>
      <c r="L25" s="21">
        <v>2.5</v>
      </c>
      <c r="M25" s="21">
        <v>1</v>
      </c>
      <c r="N25" s="21">
        <v>2</v>
      </c>
      <c r="O25" s="21">
        <v>2</v>
      </c>
      <c r="P25" s="21">
        <v>0</v>
      </c>
      <c r="Q25" s="21">
        <v>5</v>
      </c>
      <c r="R25" s="21">
        <v>0</v>
      </c>
      <c r="S25" s="21">
        <v>6</v>
      </c>
      <c r="T25" s="21">
        <v>0</v>
      </c>
      <c r="U25" s="21">
        <v>3</v>
      </c>
      <c r="V25" s="21">
        <f t="shared" si="0"/>
        <v>31</v>
      </c>
      <c r="W25" s="22">
        <v>11</v>
      </c>
      <c r="X25" s="22"/>
      <c r="Y25" s="1"/>
    </row>
    <row r="26" spans="1:25" s="14" customFormat="1" ht="12.75">
      <c r="A26" s="11"/>
      <c r="B26" s="17">
        <v>16</v>
      </c>
      <c r="C26" s="21">
        <v>7</v>
      </c>
      <c r="D26" s="17" t="s">
        <v>21</v>
      </c>
      <c r="E26" s="17" t="s">
        <v>22</v>
      </c>
      <c r="F26" s="17" t="s">
        <v>23</v>
      </c>
      <c r="G26" s="28" t="s">
        <v>220</v>
      </c>
      <c r="H26" s="21">
        <v>3</v>
      </c>
      <c r="I26" s="21">
        <v>0</v>
      </c>
      <c r="J26" s="21">
        <v>0</v>
      </c>
      <c r="K26" s="21">
        <v>0</v>
      </c>
      <c r="L26" s="21">
        <v>5</v>
      </c>
      <c r="M26" s="21">
        <v>1.5</v>
      </c>
      <c r="N26" s="21">
        <v>1</v>
      </c>
      <c r="O26" s="21">
        <v>2</v>
      </c>
      <c r="P26" s="21">
        <v>2</v>
      </c>
      <c r="Q26" s="21">
        <v>4</v>
      </c>
      <c r="R26" s="21">
        <v>0</v>
      </c>
      <c r="S26" s="21">
        <v>2</v>
      </c>
      <c r="T26" s="21">
        <v>5</v>
      </c>
      <c r="U26" s="21">
        <v>5</v>
      </c>
      <c r="V26" s="21">
        <f t="shared" si="0"/>
        <v>30.5</v>
      </c>
      <c r="W26" s="22">
        <v>12</v>
      </c>
      <c r="X26" s="22"/>
      <c r="Y26" s="1"/>
    </row>
    <row r="27" spans="1:25" s="14" customFormat="1" ht="12.75">
      <c r="A27" s="11"/>
      <c r="B27" s="17">
        <v>17</v>
      </c>
      <c r="C27" s="21">
        <v>7</v>
      </c>
      <c r="D27" s="17" t="s">
        <v>126</v>
      </c>
      <c r="E27" s="17" t="s">
        <v>127</v>
      </c>
      <c r="F27" s="17" t="s">
        <v>128</v>
      </c>
      <c r="G27" s="28" t="s">
        <v>220</v>
      </c>
      <c r="H27" s="21">
        <v>7</v>
      </c>
      <c r="I27" s="21">
        <v>1</v>
      </c>
      <c r="J27" s="21">
        <v>0.5</v>
      </c>
      <c r="K27" s="21">
        <v>1</v>
      </c>
      <c r="L27" s="21">
        <v>4</v>
      </c>
      <c r="M27" s="21">
        <v>0.5</v>
      </c>
      <c r="N27" s="21">
        <v>1</v>
      </c>
      <c r="O27" s="21">
        <v>2</v>
      </c>
      <c r="P27" s="21">
        <v>0</v>
      </c>
      <c r="Q27" s="21">
        <v>6</v>
      </c>
      <c r="R27" s="21">
        <v>0</v>
      </c>
      <c r="S27" s="21">
        <v>2</v>
      </c>
      <c r="T27" s="21">
        <v>2</v>
      </c>
      <c r="U27" s="21">
        <v>3</v>
      </c>
      <c r="V27" s="21">
        <f t="shared" si="0"/>
        <v>30</v>
      </c>
      <c r="W27" s="22">
        <v>13</v>
      </c>
      <c r="X27" s="22"/>
      <c r="Y27" s="1"/>
    </row>
    <row r="28" spans="1:25" s="14" customFormat="1" ht="12.75">
      <c r="A28" s="11"/>
      <c r="B28" s="17">
        <v>18</v>
      </c>
      <c r="C28" s="21">
        <v>7</v>
      </c>
      <c r="D28" s="17" t="s">
        <v>194</v>
      </c>
      <c r="E28" s="17" t="s">
        <v>195</v>
      </c>
      <c r="F28" s="17" t="s">
        <v>196</v>
      </c>
      <c r="G28" s="32" t="s">
        <v>241</v>
      </c>
      <c r="H28" s="21">
        <v>6</v>
      </c>
      <c r="I28" s="21">
        <v>0</v>
      </c>
      <c r="J28" s="21">
        <v>1</v>
      </c>
      <c r="K28" s="21">
        <v>0</v>
      </c>
      <c r="L28" s="21">
        <v>3.5</v>
      </c>
      <c r="M28" s="21">
        <v>0.5</v>
      </c>
      <c r="N28" s="21">
        <v>2</v>
      </c>
      <c r="O28" s="21">
        <v>2</v>
      </c>
      <c r="P28" s="21">
        <v>0</v>
      </c>
      <c r="Q28" s="21">
        <v>4</v>
      </c>
      <c r="R28" s="21">
        <v>0</v>
      </c>
      <c r="S28" s="21">
        <v>6</v>
      </c>
      <c r="T28" s="21">
        <v>2</v>
      </c>
      <c r="U28" s="21">
        <v>3</v>
      </c>
      <c r="V28" s="21">
        <f t="shared" si="0"/>
        <v>30</v>
      </c>
      <c r="W28" s="22">
        <v>13</v>
      </c>
      <c r="X28" s="22"/>
      <c r="Y28" s="1"/>
    </row>
    <row r="29" spans="1:25" s="14" customFormat="1" ht="33.75">
      <c r="A29" s="11"/>
      <c r="B29" s="17">
        <v>19</v>
      </c>
      <c r="C29" s="21">
        <v>7</v>
      </c>
      <c r="D29" s="17" t="s">
        <v>113</v>
      </c>
      <c r="E29" s="17" t="s">
        <v>114</v>
      </c>
      <c r="F29" s="17" t="s">
        <v>115</v>
      </c>
      <c r="G29" s="34" t="s">
        <v>232</v>
      </c>
      <c r="H29" s="21">
        <v>8</v>
      </c>
      <c r="I29" s="21">
        <v>1</v>
      </c>
      <c r="J29" s="21">
        <v>0</v>
      </c>
      <c r="K29" s="21">
        <v>1</v>
      </c>
      <c r="L29" s="21">
        <v>2.5</v>
      </c>
      <c r="M29" s="21">
        <v>0.5</v>
      </c>
      <c r="N29" s="21">
        <v>1</v>
      </c>
      <c r="O29" s="21">
        <v>2</v>
      </c>
      <c r="P29" s="21">
        <v>2</v>
      </c>
      <c r="Q29" s="21">
        <v>7</v>
      </c>
      <c r="R29" s="21">
        <v>0</v>
      </c>
      <c r="S29" s="21">
        <v>2</v>
      </c>
      <c r="T29" s="21">
        <v>0</v>
      </c>
      <c r="U29" s="21">
        <v>2</v>
      </c>
      <c r="V29" s="21">
        <f t="shared" si="0"/>
        <v>29</v>
      </c>
      <c r="W29" s="22">
        <v>14</v>
      </c>
      <c r="X29" s="22"/>
      <c r="Y29" s="1"/>
    </row>
    <row r="30" spans="1:25" s="14" customFormat="1" ht="12.75">
      <c r="A30" s="11"/>
      <c r="B30" s="17">
        <v>20</v>
      </c>
      <c r="C30" s="21">
        <v>7</v>
      </c>
      <c r="D30" s="17" t="s">
        <v>24</v>
      </c>
      <c r="E30" s="17" t="s">
        <v>25</v>
      </c>
      <c r="F30" s="17" t="s">
        <v>26</v>
      </c>
      <c r="G30" s="36" t="s">
        <v>220</v>
      </c>
      <c r="H30" s="21">
        <v>7</v>
      </c>
      <c r="I30" s="21">
        <v>0</v>
      </c>
      <c r="J30" s="21">
        <v>0</v>
      </c>
      <c r="K30" s="21">
        <v>0</v>
      </c>
      <c r="L30" s="21">
        <v>4.5</v>
      </c>
      <c r="M30" s="21">
        <v>0</v>
      </c>
      <c r="N30" s="21">
        <v>1</v>
      </c>
      <c r="O30" s="21">
        <v>2.5</v>
      </c>
      <c r="P30" s="21">
        <v>2</v>
      </c>
      <c r="Q30" s="21">
        <v>5</v>
      </c>
      <c r="R30" s="21">
        <v>0</v>
      </c>
      <c r="S30" s="21">
        <v>0</v>
      </c>
      <c r="T30" s="21">
        <v>3</v>
      </c>
      <c r="U30" s="21">
        <v>4</v>
      </c>
      <c r="V30" s="21">
        <f t="shared" si="0"/>
        <v>29</v>
      </c>
      <c r="W30" s="22">
        <v>14</v>
      </c>
      <c r="X30" s="22"/>
      <c r="Y30" s="1"/>
    </row>
    <row r="31" spans="1:25" s="14" customFormat="1" ht="12.75">
      <c r="A31" s="11"/>
      <c r="B31" s="17">
        <v>21</v>
      </c>
      <c r="C31" s="21">
        <v>7</v>
      </c>
      <c r="D31" s="17" t="s">
        <v>152</v>
      </c>
      <c r="E31" s="17" t="s">
        <v>153</v>
      </c>
      <c r="F31" s="17" t="s">
        <v>115</v>
      </c>
      <c r="G31" s="32" t="s">
        <v>242</v>
      </c>
      <c r="H31" s="21">
        <v>8</v>
      </c>
      <c r="I31" s="21">
        <v>0</v>
      </c>
      <c r="J31" s="21">
        <v>0</v>
      </c>
      <c r="K31" s="21">
        <v>0</v>
      </c>
      <c r="L31" s="21">
        <v>3.5</v>
      </c>
      <c r="M31" s="21">
        <v>0</v>
      </c>
      <c r="N31" s="21">
        <v>2</v>
      </c>
      <c r="O31" s="21">
        <v>2.5</v>
      </c>
      <c r="P31" s="21">
        <v>2</v>
      </c>
      <c r="Q31" s="21">
        <v>4</v>
      </c>
      <c r="R31" s="21">
        <v>0</v>
      </c>
      <c r="S31" s="21">
        <v>2</v>
      </c>
      <c r="T31" s="21">
        <v>0</v>
      </c>
      <c r="U31" s="21">
        <v>5</v>
      </c>
      <c r="V31" s="21">
        <f t="shared" si="0"/>
        <v>29</v>
      </c>
      <c r="W31" s="22">
        <v>14</v>
      </c>
      <c r="X31" s="22"/>
      <c r="Y31" s="1"/>
    </row>
    <row r="32" spans="1:25" s="14" customFormat="1" ht="22.5">
      <c r="A32" s="11"/>
      <c r="B32" s="17">
        <v>22</v>
      </c>
      <c r="C32" s="21">
        <v>7</v>
      </c>
      <c r="D32" s="17" t="s">
        <v>103</v>
      </c>
      <c r="E32" s="17" t="s">
        <v>104</v>
      </c>
      <c r="F32" s="17" t="s">
        <v>26</v>
      </c>
      <c r="G32" s="32" t="s">
        <v>227</v>
      </c>
      <c r="H32" s="21">
        <v>6</v>
      </c>
      <c r="I32" s="21">
        <v>1</v>
      </c>
      <c r="J32" s="21">
        <v>0</v>
      </c>
      <c r="K32" s="21">
        <v>0</v>
      </c>
      <c r="L32" s="21">
        <v>4</v>
      </c>
      <c r="M32" s="21">
        <v>0.5</v>
      </c>
      <c r="N32" s="21">
        <v>2</v>
      </c>
      <c r="O32" s="21">
        <v>2</v>
      </c>
      <c r="P32" s="21">
        <v>2</v>
      </c>
      <c r="Q32" s="21">
        <v>5</v>
      </c>
      <c r="R32" s="21">
        <v>0</v>
      </c>
      <c r="S32" s="21">
        <v>0</v>
      </c>
      <c r="T32" s="21">
        <v>0</v>
      </c>
      <c r="U32" s="21">
        <v>6</v>
      </c>
      <c r="V32" s="21">
        <f t="shared" si="0"/>
        <v>28.5</v>
      </c>
      <c r="W32" s="22">
        <v>15</v>
      </c>
      <c r="X32" s="22"/>
      <c r="Y32" s="1"/>
    </row>
    <row r="33" spans="1:25" s="14" customFormat="1" ht="22.5">
      <c r="A33" s="11"/>
      <c r="B33" s="17">
        <v>23</v>
      </c>
      <c r="C33" s="21">
        <v>7</v>
      </c>
      <c r="D33" s="17" t="s">
        <v>213</v>
      </c>
      <c r="E33" s="17" t="s">
        <v>155</v>
      </c>
      <c r="F33" s="17" t="s">
        <v>23</v>
      </c>
      <c r="G33" s="32" t="s">
        <v>249</v>
      </c>
      <c r="H33" s="21">
        <v>6</v>
      </c>
      <c r="I33" s="21">
        <v>1</v>
      </c>
      <c r="J33" s="21">
        <v>2</v>
      </c>
      <c r="K33" s="21">
        <v>0</v>
      </c>
      <c r="L33" s="21">
        <v>4.5</v>
      </c>
      <c r="M33" s="21">
        <v>0</v>
      </c>
      <c r="N33" s="21">
        <v>1</v>
      </c>
      <c r="O33" s="21">
        <v>2</v>
      </c>
      <c r="P33" s="21">
        <v>0</v>
      </c>
      <c r="Q33" s="21">
        <v>3</v>
      </c>
      <c r="R33" s="21">
        <v>0</v>
      </c>
      <c r="S33" s="21">
        <v>6</v>
      </c>
      <c r="T33" s="21">
        <v>0</v>
      </c>
      <c r="U33" s="21">
        <v>3</v>
      </c>
      <c r="V33" s="21">
        <f t="shared" si="0"/>
        <v>28.5</v>
      </c>
      <c r="W33" s="22">
        <v>15</v>
      </c>
      <c r="X33" s="22"/>
      <c r="Y33" s="1"/>
    </row>
    <row r="34" spans="1:25" s="14" customFormat="1" ht="12.75">
      <c r="A34" s="11"/>
      <c r="B34" s="17">
        <v>24</v>
      </c>
      <c r="C34" s="21">
        <v>7</v>
      </c>
      <c r="D34" s="17" t="s">
        <v>66</v>
      </c>
      <c r="E34" s="17" t="s">
        <v>67</v>
      </c>
      <c r="F34" s="17" t="s">
        <v>68</v>
      </c>
      <c r="G34" s="28" t="s">
        <v>220</v>
      </c>
      <c r="H34" s="21">
        <v>6</v>
      </c>
      <c r="I34" s="21">
        <v>1</v>
      </c>
      <c r="J34" s="21">
        <v>0.5</v>
      </c>
      <c r="K34" s="21">
        <v>0</v>
      </c>
      <c r="L34" s="21">
        <v>5</v>
      </c>
      <c r="M34" s="21">
        <v>0</v>
      </c>
      <c r="N34" s="21">
        <v>1</v>
      </c>
      <c r="O34" s="21">
        <v>1.5</v>
      </c>
      <c r="P34" s="21">
        <v>2</v>
      </c>
      <c r="Q34" s="21">
        <v>3</v>
      </c>
      <c r="R34" s="21">
        <v>0</v>
      </c>
      <c r="S34" s="21">
        <v>0</v>
      </c>
      <c r="T34" s="21">
        <v>2</v>
      </c>
      <c r="U34" s="21">
        <v>6</v>
      </c>
      <c r="V34" s="21">
        <f t="shared" si="0"/>
        <v>28</v>
      </c>
      <c r="W34" s="22">
        <v>16</v>
      </c>
      <c r="X34" s="22"/>
      <c r="Y34" s="1"/>
    </row>
    <row r="35" spans="1:25" s="14" customFormat="1" ht="12.75">
      <c r="A35" s="11"/>
      <c r="B35" s="17">
        <v>25</v>
      </c>
      <c r="C35" s="21">
        <v>7</v>
      </c>
      <c r="D35" s="17" t="s">
        <v>151</v>
      </c>
      <c r="E35" s="17" t="s">
        <v>81</v>
      </c>
      <c r="F35" s="17" t="s">
        <v>23</v>
      </c>
      <c r="G35" s="32" t="s">
        <v>241</v>
      </c>
      <c r="H35" s="21">
        <v>7</v>
      </c>
      <c r="I35" s="21">
        <v>1</v>
      </c>
      <c r="J35" s="21">
        <v>0</v>
      </c>
      <c r="K35" s="21">
        <v>0</v>
      </c>
      <c r="L35" s="21">
        <v>3.5</v>
      </c>
      <c r="M35" s="21">
        <v>0.5</v>
      </c>
      <c r="N35" s="21">
        <v>2</v>
      </c>
      <c r="O35" s="21">
        <v>3</v>
      </c>
      <c r="P35" s="21">
        <v>2</v>
      </c>
      <c r="Q35" s="21">
        <v>5</v>
      </c>
      <c r="R35" s="21">
        <v>0</v>
      </c>
      <c r="S35" s="21">
        <v>0</v>
      </c>
      <c r="T35" s="21">
        <v>0</v>
      </c>
      <c r="U35" s="21">
        <v>4</v>
      </c>
      <c r="V35" s="21">
        <f t="shared" si="0"/>
        <v>28</v>
      </c>
      <c r="W35" s="22">
        <v>16</v>
      </c>
      <c r="X35" s="22"/>
      <c r="Y35" s="1"/>
    </row>
    <row r="36" spans="1:25" s="14" customFormat="1" ht="12.75">
      <c r="A36" s="11"/>
      <c r="B36" s="17">
        <v>26</v>
      </c>
      <c r="C36" s="21">
        <v>7</v>
      </c>
      <c r="D36" s="17" t="s">
        <v>187</v>
      </c>
      <c r="E36" s="17" t="s">
        <v>188</v>
      </c>
      <c r="F36" s="17" t="s">
        <v>189</v>
      </c>
      <c r="G36" s="28" t="s">
        <v>220</v>
      </c>
      <c r="H36" s="21">
        <v>6</v>
      </c>
      <c r="I36" s="21">
        <v>1</v>
      </c>
      <c r="J36" s="21">
        <v>0.5</v>
      </c>
      <c r="K36" s="21">
        <v>0</v>
      </c>
      <c r="L36" s="21">
        <v>3</v>
      </c>
      <c r="M36" s="21">
        <v>1</v>
      </c>
      <c r="N36" s="21">
        <v>0.5</v>
      </c>
      <c r="O36" s="21">
        <v>2</v>
      </c>
      <c r="P36" s="21">
        <v>2</v>
      </c>
      <c r="Q36" s="21">
        <v>2</v>
      </c>
      <c r="R36" s="21">
        <v>0</v>
      </c>
      <c r="S36" s="21">
        <v>6</v>
      </c>
      <c r="T36" s="21">
        <v>2</v>
      </c>
      <c r="U36" s="21">
        <v>2</v>
      </c>
      <c r="V36" s="21">
        <f t="shared" si="0"/>
        <v>28</v>
      </c>
      <c r="W36" s="22">
        <v>16</v>
      </c>
      <c r="X36" s="22"/>
      <c r="Y36" s="1"/>
    </row>
    <row r="37" spans="1:25" s="14" customFormat="1" ht="12.75">
      <c r="A37" s="11"/>
      <c r="B37" s="17">
        <v>27</v>
      </c>
      <c r="C37" s="21">
        <v>7</v>
      </c>
      <c r="D37" s="17" t="s">
        <v>192</v>
      </c>
      <c r="E37" s="17" t="s">
        <v>153</v>
      </c>
      <c r="F37" s="17" t="s">
        <v>112</v>
      </c>
      <c r="G37" s="36" t="s">
        <v>220</v>
      </c>
      <c r="H37" s="21">
        <v>5</v>
      </c>
      <c r="I37" s="21">
        <v>1</v>
      </c>
      <c r="J37" s="21">
        <v>1</v>
      </c>
      <c r="K37" s="21">
        <v>0</v>
      </c>
      <c r="L37" s="21">
        <v>3</v>
      </c>
      <c r="M37" s="21">
        <v>1.5</v>
      </c>
      <c r="N37" s="21">
        <v>2</v>
      </c>
      <c r="O37" s="21">
        <v>2.5</v>
      </c>
      <c r="P37" s="21">
        <v>2</v>
      </c>
      <c r="Q37" s="21">
        <v>4</v>
      </c>
      <c r="R37" s="21">
        <v>0</v>
      </c>
      <c r="S37" s="21">
        <v>2</v>
      </c>
      <c r="T37" s="21">
        <v>2</v>
      </c>
      <c r="U37" s="21">
        <v>2</v>
      </c>
      <c r="V37" s="21">
        <f t="shared" si="0"/>
        <v>28</v>
      </c>
      <c r="W37" s="22">
        <v>16</v>
      </c>
      <c r="X37" s="22"/>
      <c r="Y37" s="1"/>
    </row>
    <row r="38" spans="1:25" s="14" customFormat="1" ht="12.75">
      <c r="A38" s="11"/>
      <c r="B38" s="17">
        <v>28</v>
      </c>
      <c r="C38" s="21">
        <v>7</v>
      </c>
      <c r="D38" s="17" t="s">
        <v>159</v>
      </c>
      <c r="E38" s="17" t="s">
        <v>130</v>
      </c>
      <c r="F38" s="17" t="s">
        <v>97</v>
      </c>
      <c r="G38" s="32" t="s">
        <v>244</v>
      </c>
      <c r="H38" s="21">
        <v>6</v>
      </c>
      <c r="I38" s="21">
        <v>1</v>
      </c>
      <c r="J38" s="21">
        <v>0</v>
      </c>
      <c r="K38" s="21">
        <v>1</v>
      </c>
      <c r="L38" s="21">
        <v>2</v>
      </c>
      <c r="M38" s="21">
        <v>1</v>
      </c>
      <c r="N38" s="21">
        <v>2</v>
      </c>
      <c r="O38" s="21">
        <v>2.5</v>
      </c>
      <c r="P38" s="21">
        <v>0</v>
      </c>
      <c r="Q38" s="21">
        <v>7</v>
      </c>
      <c r="R38" s="21">
        <v>0</v>
      </c>
      <c r="S38" s="21">
        <v>2</v>
      </c>
      <c r="T38" s="21">
        <v>0</v>
      </c>
      <c r="U38" s="21">
        <v>3</v>
      </c>
      <c r="V38" s="21">
        <f t="shared" si="0"/>
        <v>27.5</v>
      </c>
      <c r="W38" s="22">
        <v>17</v>
      </c>
      <c r="X38" s="22"/>
      <c r="Y38" s="1"/>
    </row>
    <row r="39" spans="1:25" s="14" customFormat="1" ht="12.75">
      <c r="A39" s="11"/>
      <c r="B39" s="17">
        <v>29</v>
      </c>
      <c r="C39" s="21">
        <v>7</v>
      </c>
      <c r="D39" s="17" t="s">
        <v>164</v>
      </c>
      <c r="E39" s="17" t="s">
        <v>25</v>
      </c>
      <c r="F39" s="17" t="s">
        <v>115</v>
      </c>
      <c r="G39" s="28" t="s">
        <v>220</v>
      </c>
      <c r="H39" s="21">
        <v>7</v>
      </c>
      <c r="I39" s="21">
        <v>1</v>
      </c>
      <c r="J39" s="21">
        <v>1</v>
      </c>
      <c r="K39" s="21">
        <v>1</v>
      </c>
      <c r="L39" s="21">
        <v>2.5</v>
      </c>
      <c r="M39" s="21">
        <v>1.5</v>
      </c>
      <c r="N39" s="21">
        <v>0.5</v>
      </c>
      <c r="O39" s="21">
        <v>2</v>
      </c>
      <c r="P39" s="21">
        <v>2</v>
      </c>
      <c r="Q39" s="21">
        <v>2</v>
      </c>
      <c r="R39" s="21">
        <v>0</v>
      </c>
      <c r="S39" s="21">
        <v>2</v>
      </c>
      <c r="T39" s="21">
        <v>2</v>
      </c>
      <c r="U39" s="21">
        <v>3</v>
      </c>
      <c r="V39" s="21">
        <f t="shared" si="0"/>
        <v>27.5</v>
      </c>
      <c r="W39" s="22">
        <v>17</v>
      </c>
      <c r="X39" s="22"/>
      <c r="Y39" s="1"/>
    </row>
    <row r="40" spans="1:25" s="14" customFormat="1" ht="22.5">
      <c r="A40" s="11"/>
      <c r="B40" s="17">
        <v>30</v>
      </c>
      <c r="C40" s="21">
        <v>7</v>
      </c>
      <c r="D40" s="17" t="s">
        <v>80</v>
      </c>
      <c r="E40" s="17" t="s">
        <v>81</v>
      </c>
      <c r="F40" s="17" t="s">
        <v>82</v>
      </c>
      <c r="G40" s="32" t="s">
        <v>225</v>
      </c>
      <c r="H40" s="21">
        <v>8</v>
      </c>
      <c r="I40" s="21">
        <v>0</v>
      </c>
      <c r="J40" s="21">
        <v>0</v>
      </c>
      <c r="K40" s="21">
        <v>0</v>
      </c>
      <c r="L40" s="21">
        <v>2.5</v>
      </c>
      <c r="M40" s="21">
        <v>0.5</v>
      </c>
      <c r="N40" s="21">
        <v>1</v>
      </c>
      <c r="O40" s="21">
        <v>2</v>
      </c>
      <c r="P40" s="21">
        <v>2</v>
      </c>
      <c r="Q40" s="21">
        <v>5</v>
      </c>
      <c r="R40" s="21">
        <v>0</v>
      </c>
      <c r="S40" s="21">
        <v>2</v>
      </c>
      <c r="T40" s="21">
        <v>0</v>
      </c>
      <c r="U40" s="21">
        <v>4</v>
      </c>
      <c r="V40" s="21">
        <f t="shared" si="0"/>
        <v>27</v>
      </c>
      <c r="W40" s="22">
        <v>18</v>
      </c>
      <c r="X40" s="22"/>
      <c r="Y40" s="1"/>
    </row>
    <row r="41" spans="1:25" s="14" customFormat="1" ht="12.75">
      <c r="A41" s="11"/>
      <c r="B41" s="17">
        <v>31</v>
      </c>
      <c r="C41" s="21">
        <v>7</v>
      </c>
      <c r="D41" s="17" t="s">
        <v>171</v>
      </c>
      <c r="E41" s="17" t="s">
        <v>75</v>
      </c>
      <c r="F41" s="17" t="s">
        <v>172</v>
      </c>
      <c r="G41" s="32" t="s">
        <v>222</v>
      </c>
      <c r="H41" s="21">
        <v>3</v>
      </c>
      <c r="I41" s="21">
        <v>1</v>
      </c>
      <c r="J41" s="21">
        <v>1</v>
      </c>
      <c r="K41" s="21">
        <v>1</v>
      </c>
      <c r="L41" s="21">
        <v>2.5</v>
      </c>
      <c r="M41" s="21">
        <v>0.5</v>
      </c>
      <c r="N41" s="21">
        <v>2</v>
      </c>
      <c r="O41" s="21">
        <v>2</v>
      </c>
      <c r="P41" s="21">
        <v>2</v>
      </c>
      <c r="Q41" s="21">
        <v>4</v>
      </c>
      <c r="R41" s="21">
        <v>0</v>
      </c>
      <c r="S41" s="21">
        <v>2</v>
      </c>
      <c r="T41" s="21">
        <v>2</v>
      </c>
      <c r="U41" s="21">
        <v>4</v>
      </c>
      <c r="V41" s="21">
        <f t="shared" si="0"/>
        <v>27</v>
      </c>
      <c r="W41" s="22">
        <v>18</v>
      </c>
      <c r="X41" s="22"/>
      <c r="Y41" s="1"/>
    </row>
    <row r="42" spans="1:25" s="14" customFormat="1" ht="12.75">
      <c r="A42" s="11"/>
      <c r="B42" s="17">
        <v>32</v>
      </c>
      <c r="C42" s="21">
        <v>7</v>
      </c>
      <c r="D42" s="17" t="s">
        <v>209</v>
      </c>
      <c r="E42" s="17" t="s">
        <v>50</v>
      </c>
      <c r="F42" s="17" t="s">
        <v>42</v>
      </c>
      <c r="G42" s="36" t="s">
        <v>220</v>
      </c>
      <c r="H42" s="21">
        <v>7</v>
      </c>
      <c r="I42" s="21">
        <v>0</v>
      </c>
      <c r="J42" s="21">
        <v>1</v>
      </c>
      <c r="K42" s="21">
        <v>0</v>
      </c>
      <c r="L42" s="21">
        <v>1.5</v>
      </c>
      <c r="M42" s="21">
        <v>0.5</v>
      </c>
      <c r="N42" s="21">
        <v>1</v>
      </c>
      <c r="O42" s="21">
        <v>2</v>
      </c>
      <c r="P42" s="21">
        <v>2</v>
      </c>
      <c r="Q42" s="21">
        <v>0</v>
      </c>
      <c r="R42" s="21">
        <v>0</v>
      </c>
      <c r="S42" s="21">
        <v>6</v>
      </c>
      <c r="T42" s="21">
        <v>0</v>
      </c>
      <c r="U42" s="21">
        <v>6</v>
      </c>
      <c r="V42" s="21">
        <f t="shared" si="0"/>
        <v>27</v>
      </c>
      <c r="W42" s="22">
        <v>18</v>
      </c>
      <c r="X42" s="22"/>
      <c r="Y42" s="1"/>
    </row>
    <row r="43" spans="1:25" s="14" customFormat="1" ht="12.75">
      <c r="A43" s="11"/>
      <c r="B43" s="17">
        <v>33</v>
      </c>
      <c r="C43" s="21">
        <v>7</v>
      </c>
      <c r="D43" s="17" t="s">
        <v>156</v>
      </c>
      <c r="E43" s="17" t="s">
        <v>53</v>
      </c>
      <c r="F43" s="17" t="s">
        <v>26</v>
      </c>
      <c r="G43" s="32" t="s">
        <v>243</v>
      </c>
      <c r="H43" s="21">
        <v>7</v>
      </c>
      <c r="I43" s="21">
        <v>1</v>
      </c>
      <c r="J43" s="21">
        <v>0.5</v>
      </c>
      <c r="K43" s="21">
        <v>0</v>
      </c>
      <c r="L43" s="21">
        <v>3.5</v>
      </c>
      <c r="M43" s="21">
        <v>0</v>
      </c>
      <c r="N43" s="21">
        <v>2</v>
      </c>
      <c r="O43" s="21">
        <v>1.5</v>
      </c>
      <c r="P43" s="21">
        <v>0</v>
      </c>
      <c r="Q43" s="21">
        <v>4</v>
      </c>
      <c r="R43" s="21">
        <v>0</v>
      </c>
      <c r="S43" s="21">
        <v>2</v>
      </c>
      <c r="T43" s="21">
        <v>2</v>
      </c>
      <c r="U43" s="21">
        <v>3</v>
      </c>
      <c r="V43" s="21">
        <f aca="true" t="shared" si="1" ref="V43:V74">SUM(H43:U43)</f>
        <v>26.5</v>
      </c>
      <c r="W43" s="22">
        <v>19</v>
      </c>
      <c r="X43" s="22"/>
      <c r="Y43" s="1"/>
    </row>
    <row r="44" spans="1:25" s="14" customFormat="1" ht="12.75">
      <c r="A44" s="11"/>
      <c r="B44" s="17">
        <v>34</v>
      </c>
      <c r="C44" s="21">
        <v>7</v>
      </c>
      <c r="D44" s="17" t="s">
        <v>91</v>
      </c>
      <c r="E44" s="17" t="s">
        <v>92</v>
      </c>
      <c r="F44" s="17" t="s">
        <v>93</v>
      </c>
      <c r="G44" s="28" t="s">
        <v>220</v>
      </c>
      <c r="H44" s="21">
        <v>7</v>
      </c>
      <c r="I44" s="21">
        <v>0</v>
      </c>
      <c r="J44" s="21">
        <v>0.5</v>
      </c>
      <c r="K44" s="21">
        <v>0</v>
      </c>
      <c r="L44" s="21">
        <v>3.5</v>
      </c>
      <c r="M44" s="21">
        <v>1</v>
      </c>
      <c r="N44" s="21">
        <v>1</v>
      </c>
      <c r="O44" s="21">
        <v>3</v>
      </c>
      <c r="P44" s="21">
        <v>2</v>
      </c>
      <c r="Q44" s="21">
        <v>3</v>
      </c>
      <c r="R44" s="21">
        <v>0</v>
      </c>
      <c r="S44" s="21">
        <v>0</v>
      </c>
      <c r="T44" s="21">
        <v>2</v>
      </c>
      <c r="U44" s="21">
        <v>3</v>
      </c>
      <c r="V44" s="21">
        <f t="shared" si="1"/>
        <v>26</v>
      </c>
      <c r="W44" s="22">
        <v>20</v>
      </c>
      <c r="X44" s="22"/>
      <c r="Y44" s="1"/>
    </row>
    <row r="45" spans="1:25" s="14" customFormat="1" ht="22.5">
      <c r="A45" s="11"/>
      <c r="B45" s="17">
        <v>35</v>
      </c>
      <c r="C45" s="21">
        <v>7</v>
      </c>
      <c r="D45" s="17" t="s">
        <v>158</v>
      </c>
      <c r="E45" s="17" t="s">
        <v>38</v>
      </c>
      <c r="F45" s="17" t="s">
        <v>142</v>
      </c>
      <c r="G45" s="32" t="s">
        <v>225</v>
      </c>
      <c r="H45" s="21">
        <v>4</v>
      </c>
      <c r="I45" s="21">
        <v>1</v>
      </c>
      <c r="J45" s="21">
        <v>1</v>
      </c>
      <c r="K45" s="21">
        <v>0</v>
      </c>
      <c r="L45" s="21">
        <v>3.5</v>
      </c>
      <c r="M45" s="21">
        <v>0.5</v>
      </c>
      <c r="N45" s="21">
        <v>1</v>
      </c>
      <c r="O45" s="21">
        <v>2</v>
      </c>
      <c r="P45" s="21">
        <v>2</v>
      </c>
      <c r="Q45" s="21">
        <v>5</v>
      </c>
      <c r="R45" s="21">
        <v>0</v>
      </c>
      <c r="S45" s="21">
        <v>4</v>
      </c>
      <c r="T45" s="21">
        <v>0</v>
      </c>
      <c r="U45" s="21">
        <v>2</v>
      </c>
      <c r="V45" s="21">
        <f t="shared" si="1"/>
        <v>26</v>
      </c>
      <c r="W45" s="22">
        <v>20</v>
      </c>
      <c r="X45" s="22"/>
      <c r="Y45" s="1"/>
    </row>
    <row r="46" spans="1:25" s="14" customFormat="1" ht="12.75">
      <c r="A46" s="11"/>
      <c r="B46" s="17">
        <v>36</v>
      </c>
      <c r="C46" s="21">
        <v>7</v>
      </c>
      <c r="D46" s="17" t="s">
        <v>185</v>
      </c>
      <c r="E46" s="17" t="s">
        <v>145</v>
      </c>
      <c r="F46" s="17" t="s">
        <v>186</v>
      </c>
      <c r="G46" s="27" t="s">
        <v>220</v>
      </c>
      <c r="H46" s="21">
        <v>4</v>
      </c>
      <c r="I46" s="21">
        <v>0</v>
      </c>
      <c r="J46" s="21">
        <v>1</v>
      </c>
      <c r="K46" s="21">
        <v>0</v>
      </c>
      <c r="L46" s="21">
        <v>3.5</v>
      </c>
      <c r="M46" s="21">
        <v>0.5</v>
      </c>
      <c r="N46" s="21">
        <v>1</v>
      </c>
      <c r="O46" s="21">
        <v>2</v>
      </c>
      <c r="P46" s="21">
        <v>2</v>
      </c>
      <c r="Q46" s="21">
        <v>4</v>
      </c>
      <c r="R46" s="21">
        <v>0</v>
      </c>
      <c r="S46" s="21">
        <v>2</v>
      </c>
      <c r="T46" s="21">
        <v>2</v>
      </c>
      <c r="U46" s="21">
        <v>4</v>
      </c>
      <c r="V46" s="21">
        <f t="shared" si="1"/>
        <v>26</v>
      </c>
      <c r="W46" s="22">
        <v>20</v>
      </c>
      <c r="X46" s="22"/>
      <c r="Y46" s="1"/>
    </row>
    <row r="47" spans="1:25" s="14" customFormat="1" ht="12.75">
      <c r="A47" s="11"/>
      <c r="B47" s="17">
        <v>37</v>
      </c>
      <c r="C47" s="21">
        <v>7</v>
      </c>
      <c r="D47" s="17" t="s">
        <v>217</v>
      </c>
      <c r="E47" s="17" t="s">
        <v>218</v>
      </c>
      <c r="F47" s="17" t="s">
        <v>219</v>
      </c>
      <c r="G47" s="28" t="s">
        <v>237</v>
      </c>
      <c r="H47" s="21">
        <v>7</v>
      </c>
      <c r="I47" s="21">
        <v>0</v>
      </c>
      <c r="J47" s="21">
        <v>0</v>
      </c>
      <c r="K47" s="21">
        <v>0</v>
      </c>
      <c r="L47" s="21">
        <v>3</v>
      </c>
      <c r="M47" s="21">
        <v>2.5</v>
      </c>
      <c r="N47" s="21">
        <v>1</v>
      </c>
      <c r="O47" s="21">
        <v>2.5</v>
      </c>
      <c r="P47" s="21">
        <v>0</v>
      </c>
      <c r="Q47" s="21">
        <v>3</v>
      </c>
      <c r="R47" s="21">
        <v>0</v>
      </c>
      <c r="S47" s="21">
        <v>2</v>
      </c>
      <c r="T47" s="21">
        <v>2</v>
      </c>
      <c r="U47" s="21">
        <v>3</v>
      </c>
      <c r="V47" s="21">
        <f t="shared" si="1"/>
        <v>26</v>
      </c>
      <c r="W47" s="22">
        <v>20</v>
      </c>
      <c r="X47" s="22"/>
      <c r="Y47" s="1"/>
    </row>
    <row r="48" spans="1:25" s="14" customFormat="1" ht="22.5">
      <c r="A48" s="11"/>
      <c r="B48" s="17">
        <v>38</v>
      </c>
      <c r="C48" s="21">
        <v>7</v>
      </c>
      <c r="D48" s="17" t="s">
        <v>37</v>
      </c>
      <c r="E48" s="17" t="s">
        <v>38</v>
      </c>
      <c r="F48" s="17" t="s">
        <v>39</v>
      </c>
      <c r="G48" s="32" t="s">
        <v>233</v>
      </c>
      <c r="H48" s="21">
        <v>6</v>
      </c>
      <c r="I48" s="21">
        <v>1</v>
      </c>
      <c r="J48" s="21">
        <v>0</v>
      </c>
      <c r="K48" s="21">
        <v>0</v>
      </c>
      <c r="L48" s="21">
        <v>4</v>
      </c>
      <c r="M48" s="21">
        <v>0</v>
      </c>
      <c r="N48" s="21">
        <v>2</v>
      </c>
      <c r="O48" s="21">
        <v>2.5</v>
      </c>
      <c r="P48" s="21">
        <v>0</v>
      </c>
      <c r="Q48" s="21">
        <v>4</v>
      </c>
      <c r="R48" s="21">
        <v>0</v>
      </c>
      <c r="S48" s="21">
        <v>0</v>
      </c>
      <c r="T48" s="21">
        <v>2</v>
      </c>
      <c r="U48" s="21">
        <v>4</v>
      </c>
      <c r="V48" s="21">
        <f t="shared" si="1"/>
        <v>25.5</v>
      </c>
      <c r="W48" s="22">
        <v>21</v>
      </c>
      <c r="X48" s="22"/>
      <c r="Y48" s="1"/>
    </row>
    <row r="49" spans="1:25" s="14" customFormat="1" ht="12.75">
      <c r="A49" s="11"/>
      <c r="B49" s="17">
        <v>39</v>
      </c>
      <c r="C49" s="21">
        <v>7</v>
      </c>
      <c r="D49" s="17" t="s">
        <v>69</v>
      </c>
      <c r="E49" s="17" t="s">
        <v>70</v>
      </c>
      <c r="F49" s="17" t="s">
        <v>59</v>
      </c>
      <c r="G49" s="37" t="s">
        <v>220</v>
      </c>
      <c r="H49" s="21">
        <v>8</v>
      </c>
      <c r="I49" s="21">
        <v>1</v>
      </c>
      <c r="J49" s="21">
        <v>0.5</v>
      </c>
      <c r="K49" s="21">
        <v>0</v>
      </c>
      <c r="L49" s="21">
        <v>2</v>
      </c>
      <c r="M49" s="21">
        <v>0.5</v>
      </c>
      <c r="N49" s="21">
        <v>2</v>
      </c>
      <c r="O49" s="21">
        <v>2</v>
      </c>
      <c r="P49" s="21">
        <v>0</v>
      </c>
      <c r="Q49" s="21">
        <v>3</v>
      </c>
      <c r="R49" s="21">
        <v>0</v>
      </c>
      <c r="S49" s="21">
        <v>2</v>
      </c>
      <c r="T49" s="21">
        <v>2</v>
      </c>
      <c r="U49" s="21">
        <v>2</v>
      </c>
      <c r="V49" s="21">
        <f t="shared" si="1"/>
        <v>25</v>
      </c>
      <c r="W49" s="22">
        <v>22</v>
      </c>
      <c r="X49" s="22"/>
      <c r="Y49" s="1"/>
    </row>
    <row r="50" spans="1:25" s="14" customFormat="1" ht="22.5">
      <c r="A50" s="11"/>
      <c r="B50" s="17">
        <v>40</v>
      </c>
      <c r="C50" s="21">
        <v>7</v>
      </c>
      <c r="D50" s="17" t="s">
        <v>129</v>
      </c>
      <c r="E50" s="17" t="s">
        <v>38</v>
      </c>
      <c r="F50" s="17" t="s">
        <v>23</v>
      </c>
      <c r="G50" s="32" t="s">
        <v>236</v>
      </c>
      <c r="H50" s="21">
        <v>5</v>
      </c>
      <c r="I50" s="21">
        <v>1</v>
      </c>
      <c r="J50" s="21">
        <v>0</v>
      </c>
      <c r="K50" s="21">
        <v>0</v>
      </c>
      <c r="L50" s="21">
        <v>4</v>
      </c>
      <c r="M50" s="21">
        <v>0</v>
      </c>
      <c r="N50" s="21">
        <v>2</v>
      </c>
      <c r="O50" s="21">
        <v>2</v>
      </c>
      <c r="P50" s="21">
        <v>2</v>
      </c>
      <c r="Q50" s="21">
        <v>1</v>
      </c>
      <c r="R50" s="21">
        <v>0</v>
      </c>
      <c r="S50" s="21">
        <v>0</v>
      </c>
      <c r="T50" s="21">
        <v>2</v>
      </c>
      <c r="U50" s="21">
        <v>6</v>
      </c>
      <c r="V50" s="21">
        <f t="shared" si="1"/>
        <v>25</v>
      </c>
      <c r="W50" s="22">
        <v>22</v>
      </c>
      <c r="X50" s="22"/>
      <c r="Y50" s="1"/>
    </row>
    <row r="51" spans="1:25" s="14" customFormat="1" ht="26.25" customHeight="1">
      <c r="A51" s="11"/>
      <c r="B51" s="17">
        <v>41</v>
      </c>
      <c r="C51" s="21">
        <v>7</v>
      </c>
      <c r="D51" s="17" t="s">
        <v>157</v>
      </c>
      <c r="E51" s="17" t="s">
        <v>104</v>
      </c>
      <c r="F51" s="17" t="s">
        <v>142</v>
      </c>
      <c r="G51" s="38" t="s">
        <v>224</v>
      </c>
      <c r="H51" s="21">
        <v>5</v>
      </c>
      <c r="I51" s="21">
        <v>1</v>
      </c>
      <c r="J51" s="21">
        <v>0</v>
      </c>
      <c r="K51" s="21">
        <v>0</v>
      </c>
      <c r="L51" s="21">
        <v>3</v>
      </c>
      <c r="M51" s="21">
        <v>0</v>
      </c>
      <c r="N51" s="21">
        <v>1</v>
      </c>
      <c r="O51" s="21">
        <v>2</v>
      </c>
      <c r="P51" s="21">
        <v>0</v>
      </c>
      <c r="Q51" s="21">
        <v>7</v>
      </c>
      <c r="R51" s="21">
        <v>0</v>
      </c>
      <c r="S51" s="21">
        <v>2</v>
      </c>
      <c r="T51" s="21">
        <v>2</v>
      </c>
      <c r="U51" s="21">
        <v>2</v>
      </c>
      <c r="V51" s="21">
        <f t="shared" si="1"/>
        <v>25</v>
      </c>
      <c r="W51" s="22">
        <v>22</v>
      </c>
      <c r="X51" s="22"/>
      <c r="Y51" s="1"/>
    </row>
    <row r="52" spans="1:25" s="14" customFormat="1" ht="100.5" customHeight="1">
      <c r="A52" s="11"/>
      <c r="B52" s="17">
        <v>42</v>
      </c>
      <c r="C52" s="21">
        <v>7</v>
      </c>
      <c r="D52" s="17" t="s">
        <v>72</v>
      </c>
      <c r="E52" s="17" t="s">
        <v>47</v>
      </c>
      <c r="F52" s="33" t="s">
        <v>73</v>
      </c>
      <c r="G52" s="28" t="s">
        <v>221</v>
      </c>
      <c r="H52" s="21">
        <v>7</v>
      </c>
      <c r="I52" s="21">
        <v>1</v>
      </c>
      <c r="J52" s="21">
        <v>0.5</v>
      </c>
      <c r="K52" s="21">
        <v>0</v>
      </c>
      <c r="L52" s="21">
        <v>2.5</v>
      </c>
      <c r="M52" s="21">
        <v>0</v>
      </c>
      <c r="N52" s="21">
        <v>1</v>
      </c>
      <c r="O52" s="21">
        <v>1.5</v>
      </c>
      <c r="P52" s="21">
        <v>0</v>
      </c>
      <c r="Q52" s="21">
        <v>6</v>
      </c>
      <c r="R52" s="21">
        <v>0</v>
      </c>
      <c r="S52" s="21">
        <v>0</v>
      </c>
      <c r="T52" s="21">
        <v>0</v>
      </c>
      <c r="U52" s="21">
        <v>5</v>
      </c>
      <c r="V52" s="21">
        <f t="shared" si="1"/>
        <v>24.5</v>
      </c>
      <c r="W52" s="22">
        <v>23</v>
      </c>
      <c r="X52" s="22"/>
      <c r="Y52" s="1"/>
    </row>
    <row r="53" spans="1:25" s="14" customFormat="1" ht="12.75">
      <c r="A53" s="11"/>
      <c r="B53" s="17">
        <v>43</v>
      </c>
      <c r="C53" s="21">
        <v>7</v>
      </c>
      <c r="D53" s="17" t="s">
        <v>85</v>
      </c>
      <c r="E53" s="17" t="s">
        <v>86</v>
      </c>
      <c r="F53" s="17" t="s">
        <v>87</v>
      </c>
      <c r="G53" s="28" t="s">
        <v>220</v>
      </c>
      <c r="H53" s="21">
        <v>7</v>
      </c>
      <c r="I53" s="21">
        <v>1</v>
      </c>
      <c r="J53" s="21">
        <v>1</v>
      </c>
      <c r="K53" s="21">
        <v>0</v>
      </c>
      <c r="L53" s="21">
        <v>3.5</v>
      </c>
      <c r="M53" s="21">
        <v>0</v>
      </c>
      <c r="N53" s="21">
        <v>1</v>
      </c>
      <c r="O53" s="21">
        <v>2</v>
      </c>
      <c r="P53" s="21">
        <v>2</v>
      </c>
      <c r="Q53" s="21">
        <v>3</v>
      </c>
      <c r="R53" s="21">
        <v>0</v>
      </c>
      <c r="S53" s="21">
        <v>0</v>
      </c>
      <c r="T53" s="21">
        <v>2</v>
      </c>
      <c r="U53" s="21">
        <v>2</v>
      </c>
      <c r="V53" s="21">
        <f t="shared" si="1"/>
        <v>24.5</v>
      </c>
      <c r="W53" s="22">
        <v>23</v>
      </c>
      <c r="X53" s="22"/>
      <c r="Y53" s="1"/>
    </row>
    <row r="54" spans="1:25" s="14" customFormat="1" ht="12.75">
      <c r="A54" s="11"/>
      <c r="B54" s="17">
        <v>44</v>
      </c>
      <c r="C54" s="21">
        <v>7</v>
      </c>
      <c r="D54" s="17" t="s">
        <v>32</v>
      </c>
      <c r="E54" s="17" t="s">
        <v>33</v>
      </c>
      <c r="F54" s="17" t="s">
        <v>34</v>
      </c>
      <c r="G54" s="32" t="s">
        <v>229</v>
      </c>
      <c r="H54" s="21">
        <v>5</v>
      </c>
      <c r="I54" s="21">
        <v>0</v>
      </c>
      <c r="J54" s="21">
        <v>0</v>
      </c>
      <c r="K54" s="21">
        <v>0</v>
      </c>
      <c r="L54" s="21">
        <v>3.5</v>
      </c>
      <c r="M54" s="21">
        <v>0.5</v>
      </c>
      <c r="N54" s="21">
        <v>2</v>
      </c>
      <c r="O54" s="21">
        <v>2.5</v>
      </c>
      <c r="P54" s="21">
        <v>0</v>
      </c>
      <c r="Q54" s="21">
        <v>5</v>
      </c>
      <c r="R54" s="21">
        <v>0</v>
      </c>
      <c r="S54" s="21">
        <v>0</v>
      </c>
      <c r="T54" s="21">
        <v>2</v>
      </c>
      <c r="U54" s="21">
        <v>4</v>
      </c>
      <c r="V54" s="21">
        <f t="shared" si="1"/>
        <v>24.5</v>
      </c>
      <c r="W54" s="22">
        <v>23</v>
      </c>
      <c r="X54" s="22"/>
      <c r="Y54" s="1"/>
    </row>
    <row r="55" spans="1:25" s="14" customFormat="1" ht="12.75">
      <c r="A55" s="11"/>
      <c r="B55" s="17">
        <v>45</v>
      </c>
      <c r="C55" s="21">
        <v>7</v>
      </c>
      <c r="D55" s="17" t="s">
        <v>116</v>
      </c>
      <c r="E55" s="17" t="s">
        <v>117</v>
      </c>
      <c r="F55" s="17" t="s">
        <v>23</v>
      </c>
      <c r="G55" s="36" t="s">
        <v>220</v>
      </c>
      <c r="H55" s="21">
        <v>6</v>
      </c>
      <c r="I55" s="21">
        <v>0</v>
      </c>
      <c r="J55" s="21">
        <v>0.5</v>
      </c>
      <c r="K55" s="21">
        <v>1</v>
      </c>
      <c r="L55" s="21">
        <v>4</v>
      </c>
      <c r="M55" s="21">
        <v>1</v>
      </c>
      <c r="N55" s="21">
        <v>1</v>
      </c>
      <c r="O55" s="21">
        <v>2</v>
      </c>
      <c r="P55" s="21">
        <v>2</v>
      </c>
      <c r="Q55" s="21">
        <v>3</v>
      </c>
      <c r="R55" s="21">
        <v>0</v>
      </c>
      <c r="S55" s="21">
        <v>2</v>
      </c>
      <c r="T55" s="21">
        <v>0</v>
      </c>
      <c r="U55" s="21">
        <v>2</v>
      </c>
      <c r="V55" s="21">
        <f t="shared" si="1"/>
        <v>24.5</v>
      </c>
      <c r="W55" s="22">
        <v>23</v>
      </c>
      <c r="X55" s="22"/>
      <c r="Y55" s="1"/>
    </row>
    <row r="56" spans="1:25" s="14" customFormat="1" ht="12.75">
      <c r="A56" s="11"/>
      <c r="B56" s="17">
        <v>46</v>
      </c>
      <c r="C56" s="21">
        <v>7</v>
      </c>
      <c r="D56" s="17" t="s">
        <v>118</v>
      </c>
      <c r="E56" s="17" t="s">
        <v>119</v>
      </c>
      <c r="F56" s="17" t="s">
        <v>120</v>
      </c>
      <c r="G56" s="28" t="s">
        <v>220</v>
      </c>
      <c r="H56" s="21">
        <v>7</v>
      </c>
      <c r="I56" s="21">
        <v>1</v>
      </c>
      <c r="J56" s="21">
        <v>1.5</v>
      </c>
      <c r="K56" s="21">
        <v>0</v>
      </c>
      <c r="L56" s="21">
        <v>3.5</v>
      </c>
      <c r="M56" s="21">
        <v>0.5</v>
      </c>
      <c r="N56" s="21">
        <v>1</v>
      </c>
      <c r="O56" s="21">
        <v>2</v>
      </c>
      <c r="P56" s="21">
        <v>2</v>
      </c>
      <c r="Q56" s="21">
        <v>2</v>
      </c>
      <c r="R56" s="21">
        <v>0</v>
      </c>
      <c r="S56" s="21">
        <v>0</v>
      </c>
      <c r="T56" s="21">
        <v>2</v>
      </c>
      <c r="U56" s="21">
        <v>2</v>
      </c>
      <c r="V56" s="21">
        <f t="shared" si="1"/>
        <v>24.5</v>
      </c>
      <c r="W56" s="22">
        <v>23</v>
      </c>
      <c r="X56" s="22"/>
      <c r="Y56" s="1"/>
    </row>
    <row r="57" spans="1:25" s="14" customFormat="1" ht="12.75">
      <c r="A57" s="11"/>
      <c r="B57" s="17">
        <v>47</v>
      </c>
      <c r="C57" s="21">
        <v>7</v>
      </c>
      <c r="D57" s="17" t="s">
        <v>138</v>
      </c>
      <c r="E57" s="17" t="s">
        <v>139</v>
      </c>
      <c r="F57" s="17" t="s">
        <v>140</v>
      </c>
      <c r="G57" s="32" t="s">
        <v>239</v>
      </c>
      <c r="H57" s="21">
        <v>6</v>
      </c>
      <c r="I57" s="21">
        <v>1</v>
      </c>
      <c r="J57" s="21">
        <v>1</v>
      </c>
      <c r="K57" s="21">
        <v>1</v>
      </c>
      <c r="L57" s="21">
        <v>4</v>
      </c>
      <c r="M57" s="21">
        <v>0.5</v>
      </c>
      <c r="N57" s="21">
        <v>2</v>
      </c>
      <c r="O57" s="21">
        <v>2</v>
      </c>
      <c r="P57" s="21">
        <v>0</v>
      </c>
      <c r="Q57" s="21">
        <v>1</v>
      </c>
      <c r="R57" s="21">
        <v>0</v>
      </c>
      <c r="S57" s="21">
        <v>2</v>
      </c>
      <c r="T57" s="21">
        <v>0</v>
      </c>
      <c r="U57" s="21">
        <v>4</v>
      </c>
      <c r="V57" s="21">
        <f t="shared" si="1"/>
        <v>24.5</v>
      </c>
      <c r="W57" s="22">
        <v>23</v>
      </c>
      <c r="X57" s="22"/>
      <c r="Y57" s="1"/>
    </row>
    <row r="58" spans="1:25" s="14" customFormat="1" ht="33.75">
      <c r="A58" s="11"/>
      <c r="B58" s="17">
        <v>48</v>
      </c>
      <c r="C58" s="21">
        <v>7</v>
      </c>
      <c r="D58" s="17" t="s">
        <v>141</v>
      </c>
      <c r="E58" s="17" t="s">
        <v>84</v>
      </c>
      <c r="F58" s="17" t="s">
        <v>142</v>
      </c>
      <c r="G58" s="32" t="s">
        <v>240</v>
      </c>
      <c r="H58" s="21">
        <v>6</v>
      </c>
      <c r="I58" s="21">
        <v>1</v>
      </c>
      <c r="J58" s="21">
        <v>0</v>
      </c>
      <c r="K58" s="21">
        <v>1</v>
      </c>
      <c r="L58" s="21">
        <v>5</v>
      </c>
      <c r="M58" s="21">
        <v>1.5</v>
      </c>
      <c r="N58" s="21">
        <v>1</v>
      </c>
      <c r="O58" s="21">
        <v>1</v>
      </c>
      <c r="P58" s="21">
        <v>0</v>
      </c>
      <c r="Q58" s="21">
        <v>6</v>
      </c>
      <c r="R58" s="21">
        <v>0</v>
      </c>
      <c r="S58" s="21">
        <v>0</v>
      </c>
      <c r="T58" s="21">
        <v>0</v>
      </c>
      <c r="U58" s="21">
        <v>2</v>
      </c>
      <c r="V58" s="21">
        <f t="shared" si="1"/>
        <v>24.5</v>
      </c>
      <c r="W58" s="22">
        <v>23</v>
      </c>
      <c r="X58" s="22"/>
      <c r="Y58" s="1"/>
    </row>
    <row r="59" spans="1:25" s="14" customFormat="1" ht="33.75">
      <c r="A59" s="11"/>
      <c r="B59" s="17">
        <v>49</v>
      </c>
      <c r="C59" s="21">
        <v>7</v>
      </c>
      <c r="D59" s="17" t="s">
        <v>143</v>
      </c>
      <c r="E59" s="17" t="s">
        <v>55</v>
      </c>
      <c r="F59" s="17" t="s">
        <v>68</v>
      </c>
      <c r="G59" s="32" t="s">
        <v>240</v>
      </c>
      <c r="H59" s="21">
        <v>6</v>
      </c>
      <c r="I59" s="21">
        <v>1</v>
      </c>
      <c r="J59" s="21">
        <v>0</v>
      </c>
      <c r="K59" s="21">
        <v>0</v>
      </c>
      <c r="L59" s="21">
        <v>3.5</v>
      </c>
      <c r="M59" s="21">
        <v>0.5</v>
      </c>
      <c r="N59" s="21">
        <v>1</v>
      </c>
      <c r="O59" s="21">
        <v>2.5</v>
      </c>
      <c r="P59" s="21">
        <v>0</v>
      </c>
      <c r="Q59" s="21">
        <v>5</v>
      </c>
      <c r="R59" s="21">
        <v>0</v>
      </c>
      <c r="S59" s="21">
        <v>0</v>
      </c>
      <c r="T59" s="21">
        <v>2</v>
      </c>
      <c r="U59" s="21">
        <v>3</v>
      </c>
      <c r="V59" s="21">
        <f t="shared" si="1"/>
        <v>24.5</v>
      </c>
      <c r="W59" s="22">
        <v>23</v>
      </c>
      <c r="X59" s="22"/>
      <c r="Y59" s="1"/>
    </row>
    <row r="60" spans="1:25" s="14" customFormat="1" ht="22.5">
      <c r="A60" s="11"/>
      <c r="B60" s="17">
        <v>50</v>
      </c>
      <c r="C60" s="21">
        <v>7</v>
      </c>
      <c r="D60" s="17" t="s">
        <v>181</v>
      </c>
      <c r="E60" s="17" t="s">
        <v>145</v>
      </c>
      <c r="F60" s="17" t="s">
        <v>182</v>
      </c>
      <c r="G60" s="32" t="s">
        <v>247</v>
      </c>
      <c r="H60" s="21">
        <v>7</v>
      </c>
      <c r="I60" s="21">
        <v>1</v>
      </c>
      <c r="J60" s="21">
        <v>0</v>
      </c>
      <c r="K60" s="21">
        <v>0</v>
      </c>
      <c r="L60" s="21">
        <v>2</v>
      </c>
      <c r="M60" s="21">
        <v>0</v>
      </c>
      <c r="N60" s="21">
        <v>1</v>
      </c>
      <c r="O60" s="21">
        <v>2.5</v>
      </c>
      <c r="P60" s="21">
        <v>2</v>
      </c>
      <c r="Q60" s="21">
        <v>5</v>
      </c>
      <c r="R60" s="21">
        <v>0</v>
      </c>
      <c r="S60" s="21">
        <v>2</v>
      </c>
      <c r="T60" s="21">
        <v>0</v>
      </c>
      <c r="U60" s="21">
        <v>2</v>
      </c>
      <c r="V60" s="21">
        <f t="shared" si="1"/>
        <v>24.5</v>
      </c>
      <c r="W60" s="22">
        <v>23</v>
      </c>
      <c r="X60" s="22"/>
      <c r="Y60" s="1"/>
    </row>
    <row r="61" spans="1:25" s="14" customFormat="1" ht="33.75">
      <c r="A61" s="11"/>
      <c r="B61" s="17">
        <v>51</v>
      </c>
      <c r="C61" s="21">
        <v>7</v>
      </c>
      <c r="D61" s="17" t="s">
        <v>176</v>
      </c>
      <c r="E61" s="17" t="s">
        <v>55</v>
      </c>
      <c r="F61" s="17" t="s">
        <v>95</v>
      </c>
      <c r="G61" s="32" t="s">
        <v>232</v>
      </c>
      <c r="H61" s="21">
        <v>7</v>
      </c>
      <c r="I61" s="21">
        <v>1</v>
      </c>
      <c r="J61" s="21">
        <v>0.5</v>
      </c>
      <c r="K61" s="21">
        <v>0</v>
      </c>
      <c r="L61" s="21">
        <v>1.5</v>
      </c>
      <c r="M61" s="21">
        <v>1</v>
      </c>
      <c r="N61" s="21">
        <v>2</v>
      </c>
      <c r="O61" s="21">
        <v>1</v>
      </c>
      <c r="P61" s="21">
        <v>2</v>
      </c>
      <c r="Q61" s="21">
        <v>4</v>
      </c>
      <c r="R61" s="21">
        <v>0</v>
      </c>
      <c r="S61" s="21">
        <v>0</v>
      </c>
      <c r="T61" s="21">
        <v>0</v>
      </c>
      <c r="U61" s="21">
        <v>4</v>
      </c>
      <c r="V61" s="21">
        <f t="shared" si="1"/>
        <v>24</v>
      </c>
      <c r="W61" s="22">
        <v>24</v>
      </c>
      <c r="X61" s="22"/>
      <c r="Y61" s="1"/>
    </row>
    <row r="62" spans="1:25" s="14" customFormat="1" ht="12.75">
      <c r="A62" s="11"/>
      <c r="B62" s="17">
        <v>52</v>
      </c>
      <c r="C62" s="21">
        <v>7</v>
      </c>
      <c r="D62" s="17" t="s">
        <v>134</v>
      </c>
      <c r="E62" s="17" t="s">
        <v>130</v>
      </c>
      <c r="F62" s="17" t="s">
        <v>135</v>
      </c>
      <c r="G62" s="39" t="s">
        <v>222</v>
      </c>
      <c r="H62" s="21">
        <v>6</v>
      </c>
      <c r="I62" s="21">
        <v>0</v>
      </c>
      <c r="J62" s="21">
        <v>0.5</v>
      </c>
      <c r="K62" s="21">
        <v>0</v>
      </c>
      <c r="L62" s="21">
        <v>4</v>
      </c>
      <c r="M62" s="21">
        <v>1</v>
      </c>
      <c r="N62" s="21">
        <v>0</v>
      </c>
      <c r="O62" s="21">
        <v>3</v>
      </c>
      <c r="P62" s="21">
        <v>2</v>
      </c>
      <c r="Q62" s="21">
        <v>3</v>
      </c>
      <c r="R62" s="21">
        <v>0</v>
      </c>
      <c r="S62" s="21">
        <v>0</v>
      </c>
      <c r="T62" s="21">
        <v>2</v>
      </c>
      <c r="U62" s="21">
        <v>2</v>
      </c>
      <c r="V62" s="21">
        <f t="shared" si="1"/>
        <v>23.5</v>
      </c>
      <c r="W62" s="22">
        <v>25</v>
      </c>
      <c r="X62" s="22"/>
      <c r="Y62" s="1"/>
    </row>
    <row r="63" spans="1:25" s="14" customFormat="1" ht="12.75">
      <c r="A63" s="11"/>
      <c r="B63" s="17">
        <v>53</v>
      </c>
      <c r="C63" s="21">
        <v>7</v>
      </c>
      <c r="D63" s="17" t="s">
        <v>183</v>
      </c>
      <c r="E63" s="17" t="s">
        <v>96</v>
      </c>
      <c r="F63" s="17" t="s">
        <v>184</v>
      </c>
      <c r="G63" s="28" t="s">
        <v>251</v>
      </c>
      <c r="H63" s="21">
        <v>7</v>
      </c>
      <c r="I63" s="21">
        <v>1</v>
      </c>
      <c r="J63" s="21">
        <v>0.5</v>
      </c>
      <c r="K63" s="21">
        <v>1</v>
      </c>
      <c r="L63" s="21">
        <v>2</v>
      </c>
      <c r="M63" s="21">
        <v>1</v>
      </c>
      <c r="N63" s="21">
        <v>2</v>
      </c>
      <c r="O63" s="21">
        <v>2</v>
      </c>
      <c r="P63" s="21">
        <v>0</v>
      </c>
      <c r="Q63" s="21">
        <v>4</v>
      </c>
      <c r="R63" s="21">
        <v>0</v>
      </c>
      <c r="S63" s="21">
        <v>0</v>
      </c>
      <c r="T63" s="21">
        <v>0</v>
      </c>
      <c r="U63" s="21">
        <v>3</v>
      </c>
      <c r="V63" s="21">
        <f t="shared" si="1"/>
        <v>23.5</v>
      </c>
      <c r="W63" s="22">
        <v>25</v>
      </c>
      <c r="X63" s="22"/>
      <c r="Y63" s="1"/>
    </row>
    <row r="64" spans="1:25" s="14" customFormat="1" ht="12.75">
      <c r="A64" s="11"/>
      <c r="B64" s="17">
        <v>54</v>
      </c>
      <c r="C64" s="21">
        <v>7</v>
      </c>
      <c r="D64" s="17" t="s">
        <v>83</v>
      </c>
      <c r="E64" s="17" t="s">
        <v>84</v>
      </c>
      <c r="F64" s="33" t="s">
        <v>26</v>
      </c>
      <c r="G64" s="32" t="s">
        <v>223</v>
      </c>
      <c r="H64" s="21">
        <v>5</v>
      </c>
      <c r="I64" s="21">
        <v>0</v>
      </c>
      <c r="J64" s="21">
        <v>0</v>
      </c>
      <c r="K64" s="21">
        <v>0</v>
      </c>
      <c r="L64" s="21">
        <v>3.5</v>
      </c>
      <c r="M64" s="21">
        <v>0.5</v>
      </c>
      <c r="N64" s="21">
        <v>1</v>
      </c>
      <c r="O64" s="21">
        <v>2</v>
      </c>
      <c r="P64" s="21">
        <v>2</v>
      </c>
      <c r="Q64" s="21">
        <v>2</v>
      </c>
      <c r="R64" s="21">
        <v>0</v>
      </c>
      <c r="S64" s="21">
        <v>2</v>
      </c>
      <c r="T64" s="21">
        <v>0</v>
      </c>
      <c r="U64" s="21">
        <v>5</v>
      </c>
      <c r="V64" s="21">
        <f t="shared" si="1"/>
        <v>23</v>
      </c>
      <c r="W64" s="22">
        <v>26</v>
      </c>
      <c r="X64" s="22"/>
      <c r="Y64" s="1"/>
    </row>
    <row r="65" spans="1:25" s="14" customFormat="1" ht="12.75">
      <c r="A65" s="11"/>
      <c r="B65" s="17">
        <v>55</v>
      </c>
      <c r="C65" s="21">
        <v>7</v>
      </c>
      <c r="D65" s="17" t="s">
        <v>27</v>
      </c>
      <c r="E65" s="17" t="s">
        <v>28</v>
      </c>
      <c r="F65" s="33" t="s">
        <v>26</v>
      </c>
      <c r="G65" s="28" t="s">
        <v>220</v>
      </c>
      <c r="H65" s="21">
        <v>6</v>
      </c>
      <c r="I65" s="21">
        <v>0</v>
      </c>
      <c r="J65" s="21">
        <v>1</v>
      </c>
      <c r="K65" s="21">
        <v>0</v>
      </c>
      <c r="L65" s="21">
        <v>3.5</v>
      </c>
      <c r="M65" s="21">
        <v>0.5</v>
      </c>
      <c r="N65" s="21">
        <v>2</v>
      </c>
      <c r="O65" s="21">
        <v>1</v>
      </c>
      <c r="P65" s="21">
        <v>2</v>
      </c>
      <c r="Q65" s="21">
        <v>3</v>
      </c>
      <c r="R65" s="21">
        <v>0</v>
      </c>
      <c r="S65" s="21">
        <v>0</v>
      </c>
      <c r="T65" s="21">
        <v>0</v>
      </c>
      <c r="U65" s="21">
        <v>4</v>
      </c>
      <c r="V65" s="21">
        <f t="shared" si="1"/>
        <v>23</v>
      </c>
      <c r="W65" s="22">
        <v>26</v>
      </c>
      <c r="X65" s="22"/>
      <c r="Y65" s="1"/>
    </row>
    <row r="66" spans="1:25" s="14" customFormat="1" ht="12.75">
      <c r="A66" s="11"/>
      <c r="B66" s="17">
        <v>56</v>
      </c>
      <c r="C66" s="21">
        <v>7</v>
      </c>
      <c r="D66" s="17" t="s">
        <v>162</v>
      </c>
      <c r="E66" s="17" t="s">
        <v>163</v>
      </c>
      <c r="F66" s="17" t="s">
        <v>23</v>
      </c>
      <c r="G66" s="28" t="s">
        <v>220</v>
      </c>
      <c r="H66" s="21">
        <v>7</v>
      </c>
      <c r="I66" s="21">
        <v>0</v>
      </c>
      <c r="J66" s="21">
        <v>0</v>
      </c>
      <c r="K66" s="21">
        <v>0</v>
      </c>
      <c r="L66" s="21">
        <v>3</v>
      </c>
      <c r="M66" s="21">
        <v>0.5</v>
      </c>
      <c r="N66" s="21">
        <v>2</v>
      </c>
      <c r="O66" s="21">
        <v>1.5</v>
      </c>
      <c r="P66" s="21">
        <v>2</v>
      </c>
      <c r="Q66" s="21">
        <v>3</v>
      </c>
      <c r="R66" s="21">
        <v>0</v>
      </c>
      <c r="S66" s="21">
        <v>2</v>
      </c>
      <c r="T66" s="21">
        <v>0</v>
      </c>
      <c r="U66" s="21">
        <v>2</v>
      </c>
      <c r="V66" s="21">
        <f t="shared" si="1"/>
        <v>23</v>
      </c>
      <c r="W66" s="22">
        <v>26</v>
      </c>
      <c r="X66" s="22"/>
      <c r="Y66" s="1"/>
    </row>
    <row r="67" spans="1:25" s="14" customFormat="1" ht="12.75">
      <c r="A67" s="11"/>
      <c r="B67" s="17">
        <v>57</v>
      </c>
      <c r="C67" s="21">
        <v>7</v>
      </c>
      <c r="D67" s="17" t="s">
        <v>173</v>
      </c>
      <c r="E67" s="17" t="s">
        <v>174</v>
      </c>
      <c r="F67" s="17" t="s">
        <v>175</v>
      </c>
      <c r="G67" s="32" t="s">
        <v>243</v>
      </c>
      <c r="H67" s="21">
        <v>5</v>
      </c>
      <c r="I67" s="21">
        <v>1</v>
      </c>
      <c r="J67" s="21">
        <v>1</v>
      </c>
      <c r="K67" s="21">
        <v>1</v>
      </c>
      <c r="L67" s="21">
        <v>3</v>
      </c>
      <c r="M67" s="21">
        <v>0.5</v>
      </c>
      <c r="N67" s="21">
        <v>2</v>
      </c>
      <c r="O67" s="21">
        <v>2.5</v>
      </c>
      <c r="P67" s="21">
        <v>0</v>
      </c>
      <c r="Q67" s="21">
        <v>0</v>
      </c>
      <c r="R67" s="21">
        <v>0</v>
      </c>
      <c r="S67" s="21">
        <v>2</v>
      </c>
      <c r="T67" s="21">
        <v>3</v>
      </c>
      <c r="U67" s="21">
        <v>2</v>
      </c>
      <c r="V67" s="21">
        <f t="shared" si="1"/>
        <v>23</v>
      </c>
      <c r="W67" s="22">
        <v>26</v>
      </c>
      <c r="X67" s="22"/>
      <c r="Y67" s="1"/>
    </row>
    <row r="68" spans="1:25" s="14" customFormat="1" ht="12.75">
      <c r="A68" s="11"/>
      <c r="B68" s="17">
        <v>58</v>
      </c>
      <c r="C68" s="21">
        <v>7</v>
      </c>
      <c r="D68" s="17" t="s">
        <v>169</v>
      </c>
      <c r="E68" s="17" t="s">
        <v>170</v>
      </c>
      <c r="F68" s="17" t="s">
        <v>97</v>
      </c>
      <c r="G68" s="40" t="s">
        <v>251</v>
      </c>
      <c r="H68" s="21">
        <v>9</v>
      </c>
      <c r="I68" s="21">
        <v>1</v>
      </c>
      <c r="J68" s="21">
        <v>1</v>
      </c>
      <c r="K68" s="21">
        <v>0</v>
      </c>
      <c r="L68" s="21">
        <v>1.5</v>
      </c>
      <c r="M68" s="21">
        <v>0.5</v>
      </c>
      <c r="N68" s="21">
        <v>2</v>
      </c>
      <c r="O68" s="21">
        <v>1</v>
      </c>
      <c r="P68" s="21">
        <v>0</v>
      </c>
      <c r="Q68" s="21">
        <v>3</v>
      </c>
      <c r="R68" s="21">
        <v>0</v>
      </c>
      <c r="S68" s="21">
        <v>0</v>
      </c>
      <c r="T68" s="21">
        <v>2</v>
      </c>
      <c r="U68" s="21">
        <v>1</v>
      </c>
      <c r="V68" s="21">
        <f t="shared" si="1"/>
        <v>22</v>
      </c>
      <c r="W68" s="22">
        <v>27</v>
      </c>
      <c r="X68" s="22"/>
      <c r="Y68" s="1"/>
    </row>
    <row r="69" spans="1:25" s="14" customFormat="1" ht="33.75">
      <c r="A69" s="11"/>
      <c r="B69" s="17">
        <v>59</v>
      </c>
      <c r="C69" s="21">
        <v>7</v>
      </c>
      <c r="D69" s="17" t="s">
        <v>207</v>
      </c>
      <c r="E69" s="17" t="s">
        <v>145</v>
      </c>
      <c r="F69" s="17" t="s">
        <v>208</v>
      </c>
      <c r="G69" s="32" t="s">
        <v>238</v>
      </c>
      <c r="H69" s="21">
        <v>8</v>
      </c>
      <c r="I69" s="21">
        <v>1</v>
      </c>
      <c r="J69" s="21">
        <v>0</v>
      </c>
      <c r="K69" s="21">
        <v>0</v>
      </c>
      <c r="L69" s="21">
        <v>2</v>
      </c>
      <c r="M69" s="21">
        <v>0</v>
      </c>
      <c r="N69" s="21">
        <v>1</v>
      </c>
      <c r="O69" s="21">
        <v>2</v>
      </c>
      <c r="P69" s="21">
        <v>2</v>
      </c>
      <c r="Q69" s="21">
        <v>0</v>
      </c>
      <c r="R69" s="21">
        <v>0</v>
      </c>
      <c r="S69" s="21">
        <v>0</v>
      </c>
      <c r="T69" s="21">
        <v>0</v>
      </c>
      <c r="U69" s="21">
        <v>6</v>
      </c>
      <c r="V69" s="21">
        <f t="shared" si="1"/>
        <v>22</v>
      </c>
      <c r="W69" s="22">
        <v>27</v>
      </c>
      <c r="X69" s="22"/>
      <c r="Y69" s="1"/>
    </row>
    <row r="70" spans="1:25" s="14" customFormat="1" ht="12.75">
      <c r="A70" s="11"/>
      <c r="B70" s="17">
        <v>60</v>
      </c>
      <c r="C70" s="21">
        <v>7</v>
      </c>
      <c r="D70" s="17" t="s">
        <v>144</v>
      </c>
      <c r="E70" s="17" t="s">
        <v>145</v>
      </c>
      <c r="F70" s="17" t="s">
        <v>23</v>
      </c>
      <c r="G70" s="28" t="s">
        <v>220</v>
      </c>
      <c r="H70" s="21">
        <v>8</v>
      </c>
      <c r="I70" s="21">
        <v>1</v>
      </c>
      <c r="J70" s="21">
        <v>1</v>
      </c>
      <c r="K70" s="21">
        <v>0</v>
      </c>
      <c r="L70" s="21">
        <v>1.5</v>
      </c>
      <c r="M70" s="21">
        <v>1</v>
      </c>
      <c r="N70" s="21">
        <v>2</v>
      </c>
      <c r="O70" s="21">
        <v>1</v>
      </c>
      <c r="P70" s="21">
        <v>0</v>
      </c>
      <c r="Q70" s="21">
        <v>1</v>
      </c>
      <c r="R70" s="21">
        <v>0</v>
      </c>
      <c r="S70" s="21">
        <v>0</v>
      </c>
      <c r="T70" s="21">
        <v>2</v>
      </c>
      <c r="U70" s="21">
        <v>3</v>
      </c>
      <c r="V70" s="21">
        <f t="shared" si="1"/>
        <v>21.5</v>
      </c>
      <c r="W70" s="22">
        <v>28</v>
      </c>
      <c r="X70" s="22"/>
      <c r="Y70" s="1"/>
    </row>
    <row r="71" spans="1:25" s="14" customFormat="1" ht="12.75">
      <c r="A71" s="11"/>
      <c r="B71" s="17">
        <v>61</v>
      </c>
      <c r="C71" s="21">
        <v>7</v>
      </c>
      <c r="D71" s="17" t="s">
        <v>167</v>
      </c>
      <c r="E71" s="17" t="s">
        <v>155</v>
      </c>
      <c r="F71" s="17" t="s">
        <v>168</v>
      </c>
      <c r="G71" s="28" t="s">
        <v>220</v>
      </c>
      <c r="H71" s="21">
        <v>5</v>
      </c>
      <c r="I71" s="21">
        <v>0</v>
      </c>
      <c r="J71" s="21">
        <v>1.5</v>
      </c>
      <c r="K71" s="21">
        <v>0</v>
      </c>
      <c r="L71" s="21">
        <v>3.5</v>
      </c>
      <c r="M71" s="21">
        <v>2</v>
      </c>
      <c r="N71" s="21">
        <v>1</v>
      </c>
      <c r="O71" s="21">
        <v>1.5</v>
      </c>
      <c r="P71" s="21">
        <v>0</v>
      </c>
      <c r="Q71" s="21">
        <v>0</v>
      </c>
      <c r="R71" s="21">
        <v>0</v>
      </c>
      <c r="S71" s="21">
        <v>2</v>
      </c>
      <c r="T71" s="21">
        <v>3</v>
      </c>
      <c r="U71" s="21">
        <v>2</v>
      </c>
      <c r="V71" s="21">
        <f t="shared" si="1"/>
        <v>21.5</v>
      </c>
      <c r="W71" s="22">
        <v>28</v>
      </c>
      <c r="X71" s="22"/>
      <c r="Y71" s="1"/>
    </row>
    <row r="72" spans="1:25" s="14" customFormat="1" ht="48" customHeight="1">
      <c r="A72" s="11"/>
      <c r="B72" s="17">
        <v>62</v>
      </c>
      <c r="C72" s="21">
        <v>7</v>
      </c>
      <c r="D72" s="41" t="s">
        <v>214</v>
      </c>
      <c r="E72" s="41" t="s">
        <v>215</v>
      </c>
      <c r="F72" s="41" t="s">
        <v>216</v>
      </c>
      <c r="G72" s="38" t="s">
        <v>226</v>
      </c>
      <c r="H72" s="21">
        <v>5</v>
      </c>
      <c r="I72" s="21">
        <v>1</v>
      </c>
      <c r="J72" s="21">
        <v>0</v>
      </c>
      <c r="K72" s="21">
        <v>0</v>
      </c>
      <c r="L72" s="21">
        <v>1.5</v>
      </c>
      <c r="M72" s="21">
        <v>1</v>
      </c>
      <c r="N72" s="21">
        <v>2</v>
      </c>
      <c r="O72" s="21">
        <v>1</v>
      </c>
      <c r="P72" s="21">
        <v>2</v>
      </c>
      <c r="Q72" s="21">
        <v>5</v>
      </c>
      <c r="R72" s="21">
        <v>0</v>
      </c>
      <c r="S72" s="21">
        <v>2</v>
      </c>
      <c r="T72" s="21">
        <v>0</v>
      </c>
      <c r="U72" s="21">
        <v>1</v>
      </c>
      <c r="V72" s="21">
        <f t="shared" si="1"/>
        <v>21.5</v>
      </c>
      <c r="W72" s="22">
        <v>28</v>
      </c>
      <c r="X72" s="22"/>
      <c r="Y72" s="1"/>
    </row>
    <row r="73" spans="1:25" s="14" customFormat="1" ht="12.75">
      <c r="A73" s="11"/>
      <c r="B73" s="17">
        <v>63</v>
      </c>
      <c r="C73" s="21">
        <v>7</v>
      </c>
      <c r="D73" s="17" t="s">
        <v>76</v>
      </c>
      <c r="E73" s="17" t="s">
        <v>22</v>
      </c>
      <c r="F73" s="33" t="s">
        <v>77</v>
      </c>
      <c r="G73" s="38" t="s">
        <v>223</v>
      </c>
      <c r="H73" s="21">
        <v>6</v>
      </c>
      <c r="I73" s="21">
        <v>0</v>
      </c>
      <c r="J73" s="21">
        <v>0</v>
      </c>
      <c r="K73" s="21">
        <v>0</v>
      </c>
      <c r="L73" s="21">
        <v>2</v>
      </c>
      <c r="M73" s="21">
        <v>1</v>
      </c>
      <c r="N73" s="21">
        <v>2</v>
      </c>
      <c r="O73" s="21">
        <v>2</v>
      </c>
      <c r="P73" s="21">
        <v>0</v>
      </c>
      <c r="Q73" s="21">
        <v>0</v>
      </c>
      <c r="R73" s="21">
        <v>0</v>
      </c>
      <c r="S73" s="21">
        <v>8</v>
      </c>
      <c r="T73" s="21">
        <v>0</v>
      </c>
      <c r="U73" s="21">
        <v>0</v>
      </c>
      <c r="V73" s="21">
        <f t="shared" si="1"/>
        <v>21</v>
      </c>
      <c r="W73" s="22">
        <v>29</v>
      </c>
      <c r="X73" s="22"/>
      <c r="Y73" s="1"/>
    </row>
    <row r="74" spans="1:25" s="14" customFormat="1" ht="33.75">
      <c r="A74" s="11"/>
      <c r="B74" s="17">
        <v>64</v>
      </c>
      <c r="C74" s="21">
        <v>7</v>
      </c>
      <c r="D74" s="17" t="s">
        <v>94</v>
      </c>
      <c r="E74" s="17" t="s">
        <v>92</v>
      </c>
      <c r="F74" s="17" t="s">
        <v>95</v>
      </c>
      <c r="G74" s="28" t="s">
        <v>221</v>
      </c>
      <c r="H74" s="21">
        <v>4</v>
      </c>
      <c r="I74" s="21">
        <v>1</v>
      </c>
      <c r="J74" s="21">
        <v>0</v>
      </c>
      <c r="K74" s="21">
        <v>0</v>
      </c>
      <c r="L74" s="21">
        <v>1.5</v>
      </c>
      <c r="M74" s="21">
        <v>0</v>
      </c>
      <c r="N74" s="21">
        <v>2</v>
      </c>
      <c r="O74" s="21">
        <v>2.5</v>
      </c>
      <c r="P74" s="21">
        <v>2</v>
      </c>
      <c r="Q74" s="21">
        <v>3</v>
      </c>
      <c r="R74" s="21">
        <v>0</v>
      </c>
      <c r="S74" s="21">
        <v>2</v>
      </c>
      <c r="T74" s="21">
        <v>0</v>
      </c>
      <c r="U74" s="21">
        <v>3</v>
      </c>
      <c r="V74" s="21">
        <f t="shared" si="1"/>
        <v>21</v>
      </c>
      <c r="W74" s="22">
        <v>29</v>
      </c>
      <c r="X74" s="22"/>
      <c r="Y74" s="1"/>
    </row>
    <row r="75" spans="1:25" s="14" customFormat="1" ht="12.75">
      <c r="A75" s="11"/>
      <c r="B75" s="17">
        <v>65</v>
      </c>
      <c r="C75" s="21">
        <v>7</v>
      </c>
      <c r="D75" s="17" t="s">
        <v>107</v>
      </c>
      <c r="E75" s="17" t="s">
        <v>55</v>
      </c>
      <c r="F75" s="17" t="s">
        <v>106</v>
      </c>
      <c r="G75" s="28" t="s">
        <v>220</v>
      </c>
      <c r="H75" s="21">
        <v>7</v>
      </c>
      <c r="I75" s="21">
        <v>0</v>
      </c>
      <c r="J75" s="21">
        <v>0</v>
      </c>
      <c r="K75" s="21">
        <v>0</v>
      </c>
      <c r="L75" s="21">
        <v>3</v>
      </c>
      <c r="M75" s="21">
        <v>0</v>
      </c>
      <c r="N75" s="21">
        <v>1</v>
      </c>
      <c r="O75" s="21">
        <v>2</v>
      </c>
      <c r="P75" s="21">
        <v>0</v>
      </c>
      <c r="Q75" s="21">
        <v>2</v>
      </c>
      <c r="R75" s="21">
        <v>0</v>
      </c>
      <c r="S75" s="21">
        <v>2</v>
      </c>
      <c r="T75" s="21">
        <v>0</v>
      </c>
      <c r="U75" s="21">
        <v>4</v>
      </c>
      <c r="V75" s="21">
        <f aca="true" t="shared" si="2" ref="V75:V95">SUM(H75:U75)</f>
        <v>21</v>
      </c>
      <c r="W75" s="22">
        <v>29</v>
      </c>
      <c r="X75" s="22"/>
      <c r="Y75" s="1"/>
    </row>
    <row r="76" spans="1:25" s="14" customFormat="1" ht="12.75">
      <c r="A76" s="11"/>
      <c r="B76" s="17">
        <v>66</v>
      </c>
      <c r="C76" s="21">
        <v>7</v>
      </c>
      <c r="D76" s="17" t="s">
        <v>131</v>
      </c>
      <c r="E76" s="17" t="s">
        <v>132</v>
      </c>
      <c r="F76" s="17" t="s">
        <v>133</v>
      </c>
      <c r="G76" s="28" t="s">
        <v>251</v>
      </c>
      <c r="H76" s="21">
        <v>6</v>
      </c>
      <c r="I76" s="21">
        <v>0</v>
      </c>
      <c r="J76" s="21">
        <v>0</v>
      </c>
      <c r="K76" s="21">
        <v>1</v>
      </c>
      <c r="L76" s="21">
        <v>3</v>
      </c>
      <c r="M76" s="21">
        <v>0.5</v>
      </c>
      <c r="N76" s="21">
        <v>2</v>
      </c>
      <c r="O76" s="21">
        <v>1.5</v>
      </c>
      <c r="P76" s="21">
        <v>0</v>
      </c>
      <c r="Q76" s="21">
        <v>3</v>
      </c>
      <c r="R76" s="21">
        <v>0</v>
      </c>
      <c r="S76" s="21">
        <v>0</v>
      </c>
      <c r="T76" s="21">
        <v>2</v>
      </c>
      <c r="U76" s="21">
        <v>2</v>
      </c>
      <c r="V76" s="21">
        <f t="shared" si="2"/>
        <v>21</v>
      </c>
      <c r="W76" s="22">
        <v>29</v>
      </c>
      <c r="X76" s="22"/>
      <c r="Y76" s="1"/>
    </row>
    <row r="77" spans="1:25" s="14" customFormat="1" ht="12.75">
      <c r="A77" s="11"/>
      <c r="B77" s="17">
        <v>67</v>
      </c>
      <c r="C77" s="21">
        <v>7</v>
      </c>
      <c r="D77" s="17" t="s">
        <v>29</v>
      </c>
      <c r="E77" s="17" t="s">
        <v>30</v>
      </c>
      <c r="F77" s="17" t="s">
        <v>31</v>
      </c>
      <c r="G77" s="28" t="s">
        <v>220</v>
      </c>
      <c r="H77" s="21">
        <v>6</v>
      </c>
      <c r="I77" s="21">
        <v>0</v>
      </c>
      <c r="J77" s="21">
        <v>0.5</v>
      </c>
      <c r="K77" s="21">
        <v>0</v>
      </c>
      <c r="L77" s="21">
        <v>2.5</v>
      </c>
      <c r="M77" s="21">
        <v>0.5</v>
      </c>
      <c r="N77" s="21">
        <v>1</v>
      </c>
      <c r="O77" s="21">
        <v>2</v>
      </c>
      <c r="P77" s="21">
        <v>2</v>
      </c>
      <c r="Q77" s="21">
        <v>3</v>
      </c>
      <c r="R77" s="21">
        <v>0</v>
      </c>
      <c r="S77" s="21">
        <v>0</v>
      </c>
      <c r="T77" s="21">
        <v>2</v>
      </c>
      <c r="U77" s="21">
        <v>1</v>
      </c>
      <c r="V77" s="21">
        <f t="shared" si="2"/>
        <v>20.5</v>
      </c>
      <c r="W77" s="22">
        <v>30</v>
      </c>
      <c r="X77" s="22"/>
      <c r="Y77" s="1"/>
    </row>
    <row r="78" spans="1:25" s="14" customFormat="1" ht="12.75">
      <c r="A78" s="11"/>
      <c r="B78" s="17">
        <v>68</v>
      </c>
      <c r="C78" s="21">
        <v>7</v>
      </c>
      <c r="D78" s="17" t="s">
        <v>165</v>
      </c>
      <c r="E78" s="17" t="s">
        <v>166</v>
      </c>
      <c r="F78" s="17" t="s">
        <v>77</v>
      </c>
      <c r="G78" s="28" t="s">
        <v>220</v>
      </c>
      <c r="H78" s="21">
        <v>5</v>
      </c>
      <c r="I78" s="21">
        <v>0</v>
      </c>
      <c r="J78" s="21">
        <v>0.5</v>
      </c>
      <c r="K78" s="21">
        <v>0</v>
      </c>
      <c r="L78" s="21">
        <v>1</v>
      </c>
      <c r="M78" s="21">
        <v>0.5</v>
      </c>
      <c r="N78" s="21">
        <v>0.5</v>
      </c>
      <c r="O78" s="21">
        <v>2</v>
      </c>
      <c r="P78" s="21">
        <v>0</v>
      </c>
      <c r="Q78" s="21">
        <v>3</v>
      </c>
      <c r="R78" s="21">
        <v>0</v>
      </c>
      <c r="S78" s="21">
        <v>2</v>
      </c>
      <c r="T78" s="21">
        <v>3</v>
      </c>
      <c r="U78" s="21">
        <v>3</v>
      </c>
      <c r="V78" s="21">
        <f t="shared" si="2"/>
        <v>20.5</v>
      </c>
      <c r="W78" s="22">
        <v>30</v>
      </c>
      <c r="X78" s="22"/>
      <c r="Y78" s="1"/>
    </row>
    <row r="79" spans="1:25" s="14" customFormat="1" ht="45" customHeight="1">
      <c r="A79" s="11"/>
      <c r="B79" s="17">
        <v>69</v>
      </c>
      <c r="C79" s="21">
        <v>7</v>
      </c>
      <c r="D79" s="17" t="s">
        <v>205</v>
      </c>
      <c r="E79" s="17" t="s">
        <v>206</v>
      </c>
      <c r="F79" s="17" t="s">
        <v>73</v>
      </c>
      <c r="G79" s="28" t="s">
        <v>251</v>
      </c>
      <c r="H79" s="21">
        <v>6</v>
      </c>
      <c r="I79" s="21">
        <v>1</v>
      </c>
      <c r="J79" s="21">
        <v>0</v>
      </c>
      <c r="K79" s="21">
        <v>1</v>
      </c>
      <c r="L79" s="21">
        <v>1.5</v>
      </c>
      <c r="M79" s="21">
        <v>0</v>
      </c>
      <c r="N79" s="21">
        <v>2</v>
      </c>
      <c r="O79" s="21">
        <v>2</v>
      </c>
      <c r="P79" s="21">
        <v>2</v>
      </c>
      <c r="Q79" s="21">
        <v>1</v>
      </c>
      <c r="R79" s="21">
        <v>0</v>
      </c>
      <c r="S79" s="21">
        <v>2</v>
      </c>
      <c r="T79" s="21">
        <v>0</v>
      </c>
      <c r="U79" s="21">
        <v>2</v>
      </c>
      <c r="V79" s="21">
        <f t="shared" si="2"/>
        <v>20.5</v>
      </c>
      <c r="W79" s="22">
        <v>30</v>
      </c>
      <c r="X79" s="22"/>
      <c r="Y79" s="1"/>
    </row>
    <row r="80" spans="1:25" s="14" customFormat="1" ht="12.75">
      <c r="A80" s="11"/>
      <c r="B80" s="17">
        <v>70</v>
      </c>
      <c r="C80" s="21">
        <v>7</v>
      </c>
      <c r="D80" s="17" t="s">
        <v>74</v>
      </c>
      <c r="E80" s="17" t="s">
        <v>75</v>
      </c>
      <c r="F80" s="17" t="s">
        <v>71</v>
      </c>
      <c r="G80" s="42" t="s">
        <v>222</v>
      </c>
      <c r="H80" s="21">
        <v>5</v>
      </c>
      <c r="I80" s="21">
        <v>0</v>
      </c>
      <c r="J80" s="21">
        <v>0</v>
      </c>
      <c r="K80" s="21">
        <v>0</v>
      </c>
      <c r="L80" s="21">
        <v>3</v>
      </c>
      <c r="M80" s="21">
        <v>1</v>
      </c>
      <c r="N80" s="21">
        <v>2</v>
      </c>
      <c r="O80" s="21">
        <v>1</v>
      </c>
      <c r="P80" s="21">
        <v>2</v>
      </c>
      <c r="Q80" s="21">
        <v>1</v>
      </c>
      <c r="R80" s="21">
        <v>0</v>
      </c>
      <c r="S80" s="21">
        <v>0</v>
      </c>
      <c r="T80" s="21">
        <v>0</v>
      </c>
      <c r="U80" s="21">
        <v>5</v>
      </c>
      <c r="V80" s="21">
        <f t="shared" si="2"/>
        <v>20</v>
      </c>
      <c r="W80" s="22">
        <v>31</v>
      </c>
      <c r="X80" s="22"/>
      <c r="Y80" s="1"/>
    </row>
    <row r="81" spans="1:25" s="14" customFormat="1" ht="22.5">
      <c r="A81" s="11"/>
      <c r="B81" s="17">
        <v>71</v>
      </c>
      <c r="C81" s="21">
        <v>7</v>
      </c>
      <c r="D81" s="17" t="s">
        <v>179</v>
      </c>
      <c r="E81" s="17" t="s">
        <v>180</v>
      </c>
      <c r="F81" s="17" t="s">
        <v>120</v>
      </c>
      <c r="G81" s="42" t="s">
        <v>246</v>
      </c>
      <c r="H81" s="21">
        <v>5</v>
      </c>
      <c r="I81" s="21">
        <v>0</v>
      </c>
      <c r="J81" s="21">
        <v>0.5</v>
      </c>
      <c r="K81" s="21">
        <v>0</v>
      </c>
      <c r="L81" s="21">
        <v>2.5</v>
      </c>
      <c r="M81" s="21">
        <v>0</v>
      </c>
      <c r="N81" s="21">
        <v>1</v>
      </c>
      <c r="O81" s="21">
        <v>2</v>
      </c>
      <c r="P81" s="21">
        <v>0</v>
      </c>
      <c r="Q81" s="21">
        <v>3</v>
      </c>
      <c r="R81" s="21">
        <v>0</v>
      </c>
      <c r="S81" s="21">
        <v>2</v>
      </c>
      <c r="T81" s="21">
        <v>2</v>
      </c>
      <c r="U81" s="21">
        <v>2</v>
      </c>
      <c r="V81" s="21">
        <f t="shared" si="2"/>
        <v>20</v>
      </c>
      <c r="W81" s="22">
        <v>31</v>
      </c>
      <c r="X81" s="22"/>
      <c r="Y81" s="1"/>
    </row>
    <row r="82" spans="1:25" s="14" customFormat="1" ht="12.75">
      <c r="A82" s="11"/>
      <c r="B82" s="17">
        <v>72</v>
      </c>
      <c r="C82" s="21">
        <v>7</v>
      </c>
      <c r="D82" s="17" t="s">
        <v>148</v>
      </c>
      <c r="E82" s="17" t="s">
        <v>149</v>
      </c>
      <c r="F82" s="17" t="s">
        <v>150</v>
      </c>
      <c r="G82" s="43" t="s">
        <v>220</v>
      </c>
      <c r="H82" s="21">
        <v>8</v>
      </c>
      <c r="I82" s="21">
        <v>0</v>
      </c>
      <c r="J82" s="21">
        <v>0.5</v>
      </c>
      <c r="K82" s="21">
        <v>0</v>
      </c>
      <c r="L82" s="21">
        <v>4.5</v>
      </c>
      <c r="M82" s="21">
        <v>0</v>
      </c>
      <c r="N82" s="21">
        <v>1</v>
      </c>
      <c r="O82" s="21">
        <v>1</v>
      </c>
      <c r="P82" s="21">
        <v>0</v>
      </c>
      <c r="Q82" s="21">
        <v>0</v>
      </c>
      <c r="R82" s="21">
        <v>0</v>
      </c>
      <c r="S82" s="21">
        <v>2</v>
      </c>
      <c r="T82" s="21">
        <v>0</v>
      </c>
      <c r="U82" s="21">
        <v>2</v>
      </c>
      <c r="V82" s="21">
        <f t="shared" si="2"/>
        <v>19</v>
      </c>
      <c r="W82" s="22">
        <v>32</v>
      </c>
      <c r="X82" s="22"/>
      <c r="Y82" s="1"/>
    </row>
    <row r="83" spans="1:25" s="14" customFormat="1" ht="22.5">
      <c r="A83" s="11"/>
      <c r="B83" s="17">
        <v>73</v>
      </c>
      <c r="C83" s="21">
        <v>7</v>
      </c>
      <c r="D83" s="17" t="s">
        <v>52</v>
      </c>
      <c r="E83" s="17" t="s">
        <v>53</v>
      </c>
      <c r="F83" s="17" t="s">
        <v>54</v>
      </c>
      <c r="G83" s="44" t="s">
        <v>235</v>
      </c>
      <c r="H83" s="21">
        <v>7</v>
      </c>
      <c r="I83" s="21">
        <v>0</v>
      </c>
      <c r="J83" s="21">
        <v>0</v>
      </c>
      <c r="K83" s="21">
        <v>0</v>
      </c>
      <c r="L83" s="21">
        <v>3.5</v>
      </c>
      <c r="M83" s="21">
        <v>0.5</v>
      </c>
      <c r="N83" s="21">
        <v>0.5</v>
      </c>
      <c r="O83" s="21">
        <v>2</v>
      </c>
      <c r="P83" s="21">
        <v>2</v>
      </c>
      <c r="Q83" s="21">
        <v>3</v>
      </c>
      <c r="R83" s="21">
        <v>0</v>
      </c>
      <c r="S83" s="21">
        <v>0</v>
      </c>
      <c r="T83" s="21">
        <v>0</v>
      </c>
      <c r="U83" s="21">
        <v>0</v>
      </c>
      <c r="V83" s="21">
        <f t="shared" si="2"/>
        <v>18.5</v>
      </c>
      <c r="W83" s="22">
        <v>33</v>
      </c>
      <c r="X83" s="22"/>
      <c r="Y83" s="1"/>
    </row>
    <row r="84" spans="1:25" s="14" customFormat="1" ht="12.75">
      <c r="A84" s="11"/>
      <c r="B84" s="17">
        <v>74</v>
      </c>
      <c r="C84" s="21">
        <v>7</v>
      </c>
      <c r="D84" s="17" t="s">
        <v>154</v>
      </c>
      <c r="E84" s="17" t="s">
        <v>155</v>
      </c>
      <c r="F84" s="17" t="s">
        <v>23</v>
      </c>
      <c r="G84" s="32" t="s">
        <v>229</v>
      </c>
      <c r="H84" s="21">
        <v>4</v>
      </c>
      <c r="I84" s="21">
        <v>1</v>
      </c>
      <c r="J84" s="21">
        <v>0.5</v>
      </c>
      <c r="K84" s="21">
        <v>0</v>
      </c>
      <c r="L84" s="21">
        <v>1.5</v>
      </c>
      <c r="M84" s="21">
        <v>0.5</v>
      </c>
      <c r="N84" s="21">
        <v>0.5</v>
      </c>
      <c r="O84" s="21">
        <v>1.5</v>
      </c>
      <c r="P84" s="21">
        <v>0</v>
      </c>
      <c r="Q84" s="21">
        <v>7</v>
      </c>
      <c r="R84" s="21">
        <v>0</v>
      </c>
      <c r="S84" s="21">
        <v>0</v>
      </c>
      <c r="T84" s="21">
        <v>0</v>
      </c>
      <c r="U84" s="21">
        <v>2</v>
      </c>
      <c r="V84" s="21">
        <f t="shared" si="2"/>
        <v>18.5</v>
      </c>
      <c r="W84" s="22">
        <v>33</v>
      </c>
      <c r="X84" s="22"/>
      <c r="Y84" s="1"/>
    </row>
    <row r="85" spans="1:25" s="14" customFormat="1" ht="12.75">
      <c r="A85" s="11"/>
      <c r="B85" s="17">
        <v>75</v>
      </c>
      <c r="C85" s="21">
        <v>7</v>
      </c>
      <c r="D85" s="17" t="s">
        <v>49</v>
      </c>
      <c r="E85" s="17" t="s">
        <v>50</v>
      </c>
      <c r="F85" s="17" t="s">
        <v>51</v>
      </c>
      <c r="G85" s="32" t="s">
        <v>226</v>
      </c>
      <c r="H85" s="21">
        <v>6</v>
      </c>
      <c r="I85" s="21">
        <v>0</v>
      </c>
      <c r="J85" s="21">
        <v>1</v>
      </c>
      <c r="K85" s="21">
        <v>0</v>
      </c>
      <c r="L85" s="21">
        <v>1.5</v>
      </c>
      <c r="M85" s="21">
        <v>0.5</v>
      </c>
      <c r="N85" s="21">
        <v>2</v>
      </c>
      <c r="O85" s="21">
        <v>1</v>
      </c>
      <c r="P85" s="21">
        <v>0</v>
      </c>
      <c r="Q85" s="21">
        <v>3</v>
      </c>
      <c r="R85" s="21">
        <v>0</v>
      </c>
      <c r="S85" s="21">
        <v>2</v>
      </c>
      <c r="T85" s="21">
        <v>0</v>
      </c>
      <c r="U85" s="21">
        <v>1</v>
      </c>
      <c r="V85" s="21">
        <f t="shared" si="2"/>
        <v>18</v>
      </c>
      <c r="W85" s="22">
        <v>34</v>
      </c>
      <c r="X85" s="22"/>
      <c r="Y85" s="1"/>
    </row>
    <row r="86" spans="1:25" s="14" customFormat="1" ht="48.75" customHeight="1">
      <c r="A86" s="11"/>
      <c r="B86" s="17">
        <v>76</v>
      </c>
      <c r="C86" s="21">
        <v>7</v>
      </c>
      <c r="D86" s="17" t="s">
        <v>108</v>
      </c>
      <c r="E86" s="17" t="s">
        <v>44</v>
      </c>
      <c r="F86" s="17" t="s">
        <v>34</v>
      </c>
      <c r="G86" s="42" t="s">
        <v>230</v>
      </c>
      <c r="H86" s="21">
        <v>4</v>
      </c>
      <c r="I86" s="21">
        <v>0</v>
      </c>
      <c r="J86" s="21">
        <v>1</v>
      </c>
      <c r="K86" s="21">
        <v>0</v>
      </c>
      <c r="L86" s="21">
        <v>4</v>
      </c>
      <c r="M86" s="21">
        <v>0.5</v>
      </c>
      <c r="N86" s="21">
        <v>2</v>
      </c>
      <c r="O86" s="21">
        <v>1.5</v>
      </c>
      <c r="P86" s="21">
        <v>0</v>
      </c>
      <c r="Q86" s="21">
        <v>0</v>
      </c>
      <c r="R86" s="21">
        <v>0</v>
      </c>
      <c r="S86" s="21">
        <v>2</v>
      </c>
      <c r="T86" s="21">
        <v>0</v>
      </c>
      <c r="U86" s="21">
        <v>2</v>
      </c>
      <c r="V86" s="21">
        <f t="shared" si="2"/>
        <v>17</v>
      </c>
      <c r="W86" s="22">
        <v>35</v>
      </c>
      <c r="X86" s="22"/>
      <c r="Y86" s="1"/>
    </row>
    <row r="87" spans="1:25" s="14" customFormat="1" ht="12.75">
      <c r="A87" s="11"/>
      <c r="B87" s="17">
        <v>77</v>
      </c>
      <c r="C87" s="21">
        <v>7</v>
      </c>
      <c r="D87" s="17" t="s">
        <v>121</v>
      </c>
      <c r="E87" s="17" t="s">
        <v>122</v>
      </c>
      <c r="F87" s="17" t="s">
        <v>62</v>
      </c>
      <c r="G87" s="32" t="s">
        <v>226</v>
      </c>
      <c r="H87" s="21">
        <v>6</v>
      </c>
      <c r="I87" s="21">
        <v>0</v>
      </c>
      <c r="J87" s="21">
        <v>0</v>
      </c>
      <c r="K87" s="21">
        <v>0</v>
      </c>
      <c r="L87" s="21">
        <v>1.5</v>
      </c>
      <c r="M87" s="21">
        <v>1.5</v>
      </c>
      <c r="N87" s="21">
        <v>1</v>
      </c>
      <c r="O87" s="21">
        <v>2</v>
      </c>
      <c r="P87" s="21">
        <v>0</v>
      </c>
      <c r="Q87" s="21">
        <v>0</v>
      </c>
      <c r="R87" s="21">
        <v>0</v>
      </c>
      <c r="S87" s="21">
        <v>0</v>
      </c>
      <c r="T87" s="21">
        <v>0</v>
      </c>
      <c r="U87" s="21">
        <v>5</v>
      </c>
      <c r="V87" s="21">
        <f t="shared" si="2"/>
        <v>17</v>
      </c>
      <c r="W87" s="22">
        <v>35</v>
      </c>
      <c r="X87" s="22"/>
      <c r="Y87" s="1"/>
    </row>
    <row r="88" spans="1:25" s="14" customFormat="1" ht="12.75">
      <c r="A88" s="11"/>
      <c r="B88" s="17">
        <v>78</v>
      </c>
      <c r="C88" s="21">
        <v>7</v>
      </c>
      <c r="D88" s="17" t="s">
        <v>197</v>
      </c>
      <c r="E88" s="17" t="s">
        <v>56</v>
      </c>
      <c r="F88" s="17" t="s">
        <v>198</v>
      </c>
      <c r="G88" s="28" t="s">
        <v>251</v>
      </c>
      <c r="H88" s="21">
        <v>6</v>
      </c>
      <c r="I88" s="21">
        <v>1</v>
      </c>
      <c r="J88" s="21">
        <v>0.5</v>
      </c>
      <c r="K88" s="21">
        <v>0</v>
      </c>
      <c r="L88" s="21">
        <v>1.5</v>
      </c>
      <c r="M88" s="21">
        <v>0</v>
      </c>
      <c r="N88" s="21">
        <v>0.5</v>
      </c>
      <c r="O88" s="21">
        <v>1.5</v>
      </c>
      <c r="P88" s="21">
        <v>2</v>
      </c>
      <c r="Q88" s="21">
        <v>0</v>
      </c>
      <c r="R88" s="21">
        <v>0</v>
      </c>
      <c r="S88" s="21">
        <v>0</v>
      </c>
      <c r="T88" s="21">
        <v>2</v>
      </c>
      <c r="U88" s="21">
        <v>2</v>
      </c>
      <c r="V88" s="21">
        <f t="shared" si="2"/>
        <v>17</v>
      </c>
      <c r="W88" s="22">
        <v>35</v>
      </c>
      <c r="X88" s="22"/>
      <c r="Y88" s="1"/>
    </row>
    <row r="89" spans="1:25" s="14" customFormat="1" ht="40.5" customHeight="1">
      <c r="A89" s="11"/>
      <c r="B89" s="17">
        <v>79</v>
      </c>
      <c r="C89" s="21">
        <v>7</v>
      </c>
      <c r="D89" s="17" t="s">
        <v>123</v>
      </c>
      <c r="E89" s="17" t="s">
        <v>124</v>
      </c>
      <c r="F89" s="17" t="s">
        <v>125</v>
      </c>
      <c r="G89" s="32" t="s">
        <v>226</v>
      </c>
      <c r="H89" s="21">
        <v>5</v>
      </c>
      <c r="I89" s="21">
        <v>1</v>
      </c>
      <c r="J89" s="21">
        <v>0.5</v>
      </c>
      <c r="K89" s="21">
        <v>0</v>
      </c>
      <c r="L89" s="21">
        <v>1</v>
      </c>
      <c r="M89" s="21">
        <v>1</v>
      </c>
      <c r="N89" s="21">
        <v>1</v>
      </c>
      <c r="O89" s="21">
        <v>2</v>
      </c>
      <c r="P89" s="21">
        <v>2</v>
      </c>
      <c r="Q89" s="21">
        <v>0</v>
      </c>
      <c r="R89" s="21">
        <v>0</v>
      </c>
      <c r="S89" s="21">
        <v>2</v>
      </c>
      <c r="T89" s="21">
        <v>0</v>
      </c>
      <c r="U89" s="21">
        <v>1</v>
      </c>
      <c r="V89" s="21">
        <f t="shared" si="2"/>
        <v>16.5</v>
      </c>
      <c r="W89" s="22">
        <v>36</v>
      </c>
      <c r="X89" s="22"/>
      <c r="Y89" s="1"/>
    </row>
    <row r="90" spans="1:25" s="14" customFormat="1" ht="12.75">
      <c r="A90" s="11"/>
      <c r="B90" s="17">
        <v>80</v>
      </c>
      <c r="C90" s="21">
        <v>7</v>
      </c>
      <c r="D90" s="17" t="s">
        <v>98</v>
      </c>
      <c r="E90" s="17" t="s">
        <v>99</v>
      </c>
      <c r="F90" s="17" t="s">
        <v>100</v>
      </c>
      <c r="G90" s="39" t="s">
        <v>226</v>
      </c>
      <c r="H90" s="21">
        <v>8</v>
      </c>
      <c r="I90" s="21">
        <v>0</v>
      </c>
      <c r="J90" s="21">
        <v>1</v>
      </c>
      <c r="K90" s="21">
        <v>0</v>
      </c>
      <c r="L90" s="21">
        <v>1</v>
      </c>
      <c r="M90" s="21">
        <v>0</v>
      </c>
      <c r="N90" s="21">
        <v>1</v>
      </c>
      <c r="O90" s="21">
        <v>3</v>
      </c>
      <c r="P90" s="21">
        <v>0</v>
      </c>
      <c r="Q90" s="21">
        <v>0</v>
      </c>
      <c r="R90" s="21">
        <v>0</v>
      </c>
      <c r="S90" s="21">
        <v>0</v>
      </c>
      <c r="T90" s="21">
        <v>0</v>
      </c>
      <c r="U90" s="21">
        <v>2</v>
      </c>
      <c r="V90" s="21">
        <f t="shared" si="2"/>
        <v>16</v>
      </c>
      <c r="W90" s="22">
        <v>37</v>
      </c>
      <c r="X90" s="22"/>
      <c r="Y90" s="1"/>
    </row>
    <row r="91" spans="1:25" s="14" customFormat="1" ht="12.75">
      <c r="A91" s="11"/>
      <c r="B91" s="17">
        <v>81</v>
      </c>
      <c r="C91" s="21">
        <v>7</v>
      </c>
      <c r="D91" s="17" t="s">
        <v>101</v>
      </c>
      <c r="E91" s="17" t="s">
        <v>102</v>
      </c>
      <c r="F91" s="17" t="s">
        <v>39</v>
      </c>
      <c r="G91" s="32" t="s">
        <v>226</v>
      </c>
      <c r="H91" s="21">
        <v>4</v>
      </c>
      <c r="I91" s="21">
        <v>1</v>
      </c>
      <c r="J91" s="21">
        <v>0.5</v>
      </c>
      <c r="K91" s="21">
        <v>0</v>
      </c>
      <c r="L91" s="21">
        <v>2</v>
      </c>
      <c r="M91" s="21">
        <v>0</v>
      </c>
      <c r="N91" s="21">
        <v>0.5</v>
      </c>
      <c r="O91" s="21">
        <v>2</v>
      </c>
      <c r="P91" s="21">
        <v>0</v>
      </c>
      <c r="Q91" s="21">
        <v>3</v>
      </c>
      <c r="R91" s="21">
        <v>0</v>
      </c>
      <c r="S91" s="21">
        <v>0</v>
      </c>
      <c r="T91" s="21">
        <v>0</v>
      </c>
      <c r="U91" s="21">
        <v>3</v>
      </c>
      <c r="V91" s="21">
        <f t="shared" si="2"/>
        <v>16</v>
      </c>
      <c r="W91" s="22">
        <v>37</v>
      </c>
      <c r="X91" s="22"/>
      <c r="Y91" s="1"/>
    </row>
    <row r="92" spans="1:25" s="14" customFormat="1" ht="22.5">
      <c r="A92" s="11"/>
      <c r="B92" s="17">
        <v>82</v>
      </c>
      <c r="C92" s="21">
        <v>7</v>
      </c>
      <c r="D92" s="17" t="s">
        <v>199</v>
      </c>
      <c r="E92" s="17" t="s">
        <v>200</v>
      </c>
      <c r="F92" s="17" t="s">
        <v>201</v>
      </c>
      <c r="G92" s="32" t="s">
        <v>248</v>
      </c>
      <c r="H92" s="21">
        <v>4</v>
      </c>
      <c r="I92" s="21">
        <v>1</v>
      </c>
      <c r="J92" s="21">
        <v>2</v>
      </c>
      <c r="K92" s="21">
        <v>0</v>
      </c>
      <c r="L92" s="21">
        <v>0.5</v>
      </c>
      <c r="M92" s="21">
        <v>2.5</v>
      </c>
      <c r="N92" s="21">
        <v>0.5</v>
      </c>
      <c r="O92" s="21">
        <v>0</v>
      </c>
      <c r="P92" s="21">
        <v>2</v>
      </c>
      <c r="Q92" s="21">
        <v>0</v>
      </c>
      <c r="R92" s="21">
        <v>0</v>
      </c>
      <c r="S92" s="21">
        <v>0</v>
      </c>
      <c r="T92" s="21">
        <v>0</v>
      </c>
      <c r="U92" s="21">
        <v>3</v>
      </c>
      <c r="V92" s="21">
        <f t="shared" si="2"/>
        <v>15.5</v>
      </c>
      <c r="W92" s="22">
        <v>38</v>
      </c>
      <c r="X92" s="22"/>
      <c r="Y92" s="1"/>
    </row>
    <row r="93" spans="1:25" s="14" customFormat="1" ht="12.75">
      <c r="A93" s="11"/>
      <c r="B93" s="17">
        <v>83</v>
      </c>
      <c r="C93" s="21">
        <v>7</v>
      </c>
      <c r="D93" s="17" t="s">
        <v>193</v>
      </c>
      <c r="E93" s="17" t="s">
        <v>67</v>
      </c>
      <c r="F93" s="17" t="s">
        <v>100</v>
      </c>
      <c r="G93" s="32" t="s">
        <v>226</v>
      </c>
      <c r="H93" s="21">
        <v>6</v>
      </c>
      <c r="I93" s="21">
        <v>1</v>
      </c>
      <c r="J93" s="21">
        <v>0</v>
      </c>
      <c r="K93" s="21">
        <v>0</v>
      </c>
      <c r="L93" s="21">
        <v>1.5</v>
      </c>
      <c r="M93" s="21">
        <v>0.5</v>
      </c>
      <c r="N93" s="21">
        <v>0.5</v>
      </c>
      <c r="O93" s="21">
        <v>1</v>
      </c>
      <c r="P93" s="21">
        <v>0</v>
      </c>
      <c r="Q93" s="21">
        <v>0</v>
      </c>
      <c r="R93" s="21">
        <v>0</v>
      </c>
      <c r="S93" s="21">
        <v>0</v>
      </c>
      <c r="T93" s="21">
        <v>2</v>
      </c>
      <c r="U93" s="21">
        <v>2</v>
      </c>
      <c r="V93" s="21">
        <f t="shared" si="2"/>
        <v>14.5</v>
      </c>
      <c r="W93" s="22">
        <v>39</v>
      </c>
      <c r="X93" s="22"/>
      <c r="Y93" s="1"/>
    </row>
    <row r="94" spans="1:25" s="14" customFormat="1" ht="33.75">
      <c r="A94" s="11"/>
      <c r="B94" s="17">
        <v>84</v>
      </c>
      <c r="C94" s="21">
        <v>7</v>
      </c>
      <c r="D94" s="17" t="s">
        <v>136</v>
      </c>
      <c r="E94" s="17" t="s">
        <v>38</v>
      </c>
      <c r="F94" s="17" t="s">
        <v>137</v>
      </c>
      <c r="G94" s="32" t="s">
        <v>238</v>
      </c>
      <c r="H94" s="21">
        <v>5</v>
      </c>
      <c r="I94" s="21">
        <v>1</v>
      </c>
      <c r="J94" s="21">
        <v>0.5</v>
      </c>
      <c r="K94" s="21">
        <v>0</v>
      </c>
      <c r="L94" s="21">
        <v>3</v>
      </c>
      <c r="M94" s="21">
        <v>0.5</v>
      </c>
      <c r="N94" s="21">
        <v>2</v>
      </c>
      <c r="O94" s="21">
        <v>1</v>
      </c>
      <c r="P94" s="21">
        <v>0</v>
      </c>
      <c r="Q94" s="21">
        <v>1</v>
      </c>
      <c r="R94" s="21">
        <v>0</v>
      </c>
      <c r="S94" s="21">
        <v>0</v>
      </c>
      <c r="T94" s="21">
        <v>0</v>
      </c>
      <c r="U94" s="21">
        <v>0</v>
      </c>
      <c r="V94" s="21">
        <f t="shared" si="2"/>
        <v>14</v>
      </c>
      <c r="W94" s="22">
        <v>40</v>
      </c>
      <c r="X94" s="22"/>
      <c r="Y94" s="1"/>
    </row>
    <row r="95" spans="1:25" s="14" customFormat="1" ht="12.75">
      <c r="A95" s="11"/>
      <c r="B95" s="17">
        <v>85</v>
      </c>
      <c r="C95" s="21">
        <v>7</v>
      </c>
      <c r="D95" s="17" t="s">
        <v>40</v>
      </c>
      <c r="E95" s="17" t="s">
        <v>41</v>
      </c>
      <c r="F95" s="17" t="s">
        <v>42</v>
      </c>
      <c r="G95" s="34" t="s">
        <v>234</v>
      </c>
      <c r="H95" s="21">
        <v>5</v>
      </c>
      <c r="I95" s="21">
        <v>1</v>
      </c>
      <c r="J95" s="21">
        <v>0</v>
      </c>
      <c r="K95" s="21">
        <v>0</v>
      </c>
      <c r="L95" s="21">
        <v>1</v>
      </c>
      <c r="M95" s="21">
        <v>1</v>
      </c>
      <c r="N95" s="21">
        <v>2</v>
      </c>
      <c r="O95" s="21">
        <v>1</v>
      </c>
      <c r="P95" s="21">
        <v>0</v>
      </c>
      <c r="Q95" s="21">
        <v>0</v>
      </c>
      <c r="R95" s="21">
        <v>0</v>
      </c>
      <c r="S95" s="21">
        <v>0</v>
      </c>
      <c r="T95" s="21">
        <v>0</v>
      </c>
      <c r="U95" s="21">
        <v>1</v>
      </c>
      <c r="V95" s="21">
        <f t="shared" si="2"/>
        <v>12</v>
      </c>
      <c r="W95" s="22">
        <v>41</v>
      </c>
      <c r="X95" s="22"/>
      <c r="Y95" s="1"/>
    </row>
    <row r="96" spans="2:7" ht="30" customHeight="1">
      <c r="B96" s="76" t="s">
        <v>6</v>
      </c>
      <c r="C96" s="76"/>
      <c r="D96" s="76"/>
      <c r="E96" s="76"/>
      <c r="F96" s="76" t="s">
        <v>252</v>
      </c>
      <c r="G96" s="76"/>
    </row>
    <row r="97" spans="2:22" ht="30" customHeight="1">
      <c r="B97" s="6" t="s">
        <v>7</v>
      </c>
      <c r="D97" s="6"/>
      <c r="V97" s="2"/>
    </row>
    <row r="98" spans="1:22" ht="30" customHeight="1">
      <c r="A98" s="13"/>
      <c r="B98" s="85" t="s">
        <v>253</v>
      </c>
      <c r="C98" s="85"/>
      <c r="D98" s="85"/>
      <c r="E98" s="85"/>
      <c r="F98" s="85"/>
      <c r="G98" s="85"/>
      <c r="V98" s="2"/>
    </row>
    <row r="99" spans="1:22" ht="15.75" customHeight="1">
      <c r="A99" s="13"/>
      <c r="B99" s="85" t="s">
        <v>254</v>
      </c>
      <c r="C99" s="85"/>
      <c r="D99" s="85"/>
      <c r="E99" s="85"/>
      <c r="F99" s="85"/>
      <c r="G99" s="85"/>
      <c r="V99" s="2"/>
    </row>
    <row r="100" spans="1:7" ht="15.75" customHeight="1">
      <c r="A100" s="13"/>
      <c r="B100" s="85" t="s">
        <v>255</v>
      </c>
      <c r="C100" s="85"/>
      <c r="D100" s="85"/>
      <c r="E100" s="85"/>
      <c r="F100" s="85"/>
      <c r="G100" s="85"/>
    </row>
    <row r="101" spans="2:7" ht="12.75">
      <c r="B101" s="85" t="s">
        <v>256</v>
      </c>
      <c r="C101" s="85"/>
      <c r="D101" s="85"/>
      <c r="E101" s="85"/>
      <c r="F101" s="85"/>
      <c r="G101" s="85"/>
    </row>
    <row r="102" spans="2:7" ht="12.75">
      <c r="B102" s="85" t="s">
        <v>257</v>
      </c>
      <c r="C102" s="85"/>
      <c r="D102" s="85"/>
      <c r="E102" s="85"/>
      <c r="F102" s="85"/>
      <c r="G102" s="85"/>
    </row>
    <row r="103" spans="2:7" ht="12.75">
      <c r="B103" s="85" t="s">
        <v>258</v>
      </c>
      <c r="C103" s="85"/>
      <c r="D103" s="85"/>
      <c r="E103" s="85"/>
      <c r="F103" s="85"/>
      <c r="G103" s="85"/>
    </row>
    <row r="104" spans="2:7" ht="12.75">
      <c r="B104" s="85" t="s">
        <v>259</v>
      </c>
      <c r="C104" s="85"/>
      <c r="D104" s="85"/>
      <c r="E104" s="85"/>
      <c r="F104" s="85"/>
      <c r="G104" s="85"/>
    </row>
    <row r="105" spans="2:7" ht="12.75">
      <c r="B105" s="85" t="s">
        <v>260</v>
      </c>
      <c r="C105" s="85"/>
      <c r="D105" s="85"/>
      <c r="E105" s="85"/>
      <c r="F105" s="85"/>
      <c r="G105" s="85"/>
    </row>
  </sheetData>
  <sheetProtection/>
  <autoFilter ref="G1:G101"/>
  <mergeCells count="26">
    <mergeCell ref="B98:G98"/>
    <mergeCell ref="B99:G99"/>
    <mergeCell ref="B100:G100"/>
    <mergeCell ref="B101:G101"/>
    <mergeCell ref="B102:G102"/>
    <mergeCell ref="B103:G103"/>
    <mergeCell ref="B104:G104"/>
    <mergeCell ref="B105:G105"/>
    <mergeCell ref="A1:X1"/>
    <mergeCell ref="A2:X2"/>
    <mergeCell ref="B3:D3"/>
    <mergeCell ref="B5:D5"/>
    <mergeCell ref="F3:X3"/>
    <mergeCell ref="B9:B10"/>
    <mergeCell ref="W9:X9"/>
    <mergeCell ref="B96:E96"/>
    <mergeCell ref="F96:G96"/>
    <mergeCell ref="F6:X6"/>
    <mergeCell ref="H9:V9"/>
    <mergeCell ref="F7:X7"/>
    <mergeCell ref="F8:X8"/>
    <mergeCell ref="F4:X4"/>
    <mergeCell ref="C9:G9"/>
    <mergeCell ref="F5:X5"/>
    <mergeCell ref="B4:E4"/>
    <mergeCell ref="B6:D6"/>
  </mergeCells>
  <dataValidations count="1">
    <dataValidation allowBlank="1" showInputMessage="1" showErrorMessage="1" sqref="C10:G10 F12 F35 F82 F89:G89 B94 B91 B88 B85 B82 B79 B76 B73 B70 B67 B64 B61 B58 B55 B52 B49 B46 B43 B40 B37 B34 B31 B28 B25 B22 B19 B16 B13"/>
  </dataValidations>
  <printOptions/>
  <pageMargins left="0.3937007874015748" right="0.19"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Y128"/>
  <sheetViews>
    <sheetView zoomScalePageLayoutView="0" workbookViewId="0" topLeftCell="A2">
      <selection activeCell="F6" sqref="F6:X6"/>
    </sheetView>
  </sheetViews>
  <sheetFormatPr defaultColWidth="9.00390625" defaultRowHeight="12.75"/>
  <cols>
    <col min="1" max="1" width="3.625" style="1" customWidth="1"/>
    <col min="2" max="2" width="3.875" style="0" customWidth="1"/>
    <col min="3" max="3" width="3.25390625" style="0" customWidth="1"/>
    <col min="4" max="4" width="11.25390625" style="0" customWidth="1"/>
    <col min="5" max="5" width="10.75390625" style="0" customWidth="1"/>
    <col min="6" max="6" width="13.75390625" style="0" customWidth="1"/>
    <col min="7" max="7" width="4.375" style="0" customWidth="1"/>
    <col min="8" max="21" width="4.25390625" style="0" customWidth="1"/>
    <col min="22" max="22" width="5.25390625" style="0" customWidth="1"/>
    <col min="23" max="23" width="5.625" style="0" customWidth="1"/>
    <col min="24" max="24" width="12.375" style="0" customWidth="1"/>
  </cols>
  <sheetData>
    <row r="1" spans="1:24" ht="12.75">
      <c r="A1" s="86" t="s">
        <v>16</v>
      </c>
      <c r="B1" s="86"/>
      <c r="C1" s="86"/>
      <c r="D1" s="86"/>
      <c r="E1" s="86"/>
      <c r="F1" s="86"/>
      <c r="G1" s="86"/>
      <c r="H1" s="86"/>
      <c r="I1" s="86"/>
      <c r="J1" s="86"/>
      <c r="K1" s="86"/>
      <c r="L1" s="86"/>
      <c r="M1" s="86"/>
      <c r="N1" s="86"/>
      <c r="O1" s="86"/>
      <c r="P1" s="86"/>
      <c r="Q1" s="86"/>
      <c r="R1" s="86"/>
      <c r="S1" s="86"/>
      <c r="T1" s="86"/>
      <c r="U1" s="86"/>
      <c r="V1" s="86"/>
      <c r="W1" s="86"/>
      <c r="X1" s="86"/>
    </row>
    <row r="2" spans="1:25" ht="16.5" customHeight="1">
      <c r="A2" s="87" t="s">
        <v>20</v>
      </c>
      <c r="B2" s="87"/>
      <c r="C2" s="87"/>
      <c r="D2" s="87"/>
      <c r="E2" s="87"/>
      <c r="F2" s="87"/>
      <c r="G2" s="87"/>
      <c r="H2" s="87"/>
      <c r="I2" s="87"/>
      <c r="J2" s="87"/>
      <c r="K2" s="87"/>
      <c r="L2" s="87"/>
      <c r="M2" s="87"/>
      <c r="N2" s="87"/>
      <c r="O2" s="87"/>
      <c r="P2" s="87"/>
      <c r="Q2" s="87"/>
      <c r="R2" s="87"/>
      <c r="S2" s="87"/>
      <c r="T2" s="87"/>
      <c r="U2" s="87"/>
      <c r="V2" s="87"/>
      <c r="W2" s="87"/>
      <c r="X2" s="87"/>
      <c r="Y2" s="1"/>
    </row>
    <row r="3" spans="2:25" ht="17.25" customHeight="1">
      <c r="B3" s="83" t="s">
        <v>13</v>
      </c>
      <c r="C3" s="83"/>
      <c r="D3" s="83"/>
      <c r="E3" s="7"/>
      <c r="F3" s="81" t="s">
        <v>18</v>
      </c>
      <c r="G3" s="81"/>
      <c r="H3" s="81"/>
      <c r="I3" s="81"/>
      <c r="J3" s="81"/>
      <c r="K3" s="81"/>
      <c r="L3" s="81"/>
      <c r="M3" s="81"/>
      <c r="N3" s="81"/>
      <c r="O3" s="81"/>
      <c r="P3" s="81"/>
      <c r="Q3" s="81"/>
      <c r="R3" s="81"/>
      <c r="S3" s="81"/>
      <c r="T3" s="81"/>
      <c r="U3" s="81"/>
      <c r="V3" s="81"/>
      <c r="W3" s="81"/>
      <c r="X3" s="81"/>
      <c r="Y3" s="1"/>
    </row>
    <row r="4" spans="2:25" ht="17.25" customHeight="1">
      <c r="B4" s="83" t="s">
        <v>17</v>
      </c>
      <c r="C4" s="83"/>
      <c r="D4" s="83"/>
      <c r="E4" s="83"/>
      <c r="F4" s="81" t="s">
        <v>261</v>
      </c>
      <c r="G4" s="81"/>
      <c r="H4" s="81"/>
      <c r="I4" s="81"/>
      <c r="J4" s="81"/>
      <c r="K4" s="81"/>
      <c r="L4" s="81"/>
      <c r="M4" s="81"/>
      <c r="N4" s="81"/>
      <c r="O4" s="81"/>
      <c r="P4" s="81"/>
      <c r="Q4" s="81"/>
      <c r="R4" s="81"/>
      <c r="S4" s="81"/>
      <c r="T4" s="81"/>
      <c r="U4" s="81"/>
      <c r="V4" s="81"/>
      <c r="W4" s="81"/>
      <c r="X4" s="81"/>
      <c r="Y4" s="1"/>
    </row>
    <row r="5" spans="1:25" ht="17.25" customHeight="1">
      <c r="A5" s="8"/>
      <c r="B5" s="83" t="s">
        <v>14</v>
      </c>
      <c r="C5" s="83"/>
      <c r="D5" s="83"/>
      <c r="E5" s="7"/>
      <c r="F5" s="81" t="s">
        <v>262</v>
      </c>
      <c r="G5" s="81"/>
      <c r="H5" s="81"/>
      <c r="I5" s="81"/>
      <c r="J5" s="81"/>
      <c r="K5" s="81"/>
      <c r="L5" s="81"/>
      <c r="M5" s="81"/>
      <c r="N5" s="81"/>
      <c r="O5" s="81"/>
      <c r="P5" s="81"/>
      <c r="Q5" s="81"/>
      <c r="R5" s="81"/>
      <c r="S5" s="81"/>
      <c r="T5" s="81"/>
      <c r="U5" s="81"/>
      <c r="V5" s="81"/>
      <c r="W5" s="81"/>
      <c r="X5" s="81"/>
      <c r="Y5" s="1"/>
    </row>
    <row r="6" spans="1:25" ht="17.25" customHeight="1">
      <c r="A6" s="9"/>
      <c r="B6" s="6" t="s">
        <v>15</v>
      </c>
      <c r="C6" s="6"/>
      <c r="D6" s="6"/>
      <c r="E6" s="6"/>
      <c r="F6" s="89">
        <v>8</v>
      </c>
      <c r="G6" s="89"/>
      <c r="H6" s="89"/>
      <c r="I6" s="89"/>
      <c r="J6" s="89"/>
      <c r="K6" s="89"/>
      <c r="L6" s="89"/>
      <c r="M6" s="89"/>
      <c r="N6" s="89"/>
      <c r="O6" s="89"/>
      <c r="P6" s="89"/>
      <c r="Q6" s="89"/>
      <c r="R6" s="89"/>
      <c r="S6" s="89"/>
      <c r="T6" s="89"/>
      <c r="U6" s="89"/>
      <c r="V6" s="89"/>
      <c r="W6" s="89"/>
      <c r="X6" s="89"/>
      <c r="Y6" s="1"/>
    </row>
    <row r="7" spans="1:25" ht="17.25" customHeight="1">
      <c r="A7" s="46"/>
      <c r="B7" s="4" t="s">
        <v>12</v>
      </c>
      <c r="C7" s="3"/>
      <c r="D7" s="5"/>
      <c r="F7" s="79">
        <v>43791</v>
      </c>
      <c r="G7" s="79"/>
      <c r="H7" s="79"/>
      <c r="I7" s="79"/>
      <c r="J7" s="79"/>
      <c r="K7" s="79"/>
      <c r="L7" s="79"/>
      <c r="M7" s="79"/>
      <c r="N7" s="79"/>
      <c r="O7" s="79"/>
      <c r="P7" s="79"/>
      <c r="Q7" s="79"/>
      <c r="R7" s="79"/>
      <c r="S7" s="79"/>
      <c r="T7" s="79"/>
      <c r="U7" s="79"/>
      <c r="V7" s="79"/>
      <c r="W7" s="79"/>
      <c r="X7" s="79"/>
      <c r="Y7" s="1"/>
    </row>
    <row r="8" spans="1:25" ht="17.25" customHeight="1">
      <c r="A8" s="46"/>
      <c r="B8" s="3" t="s">
        <v>8</v>
      </c>
      <c r="C8" s="3"/>
      <c r="D8" s="3"/>
      <c r="F8" s="90">
        <v>70</v>
      </c>
      <c r="G8" s="90"/>
      <c r="H8" s="90"/>
      <c r="I8" s="90"/>
      <c r="J8" s="90"/>
      <c r="K8" s="90"/>
      <c r="L8" s="90"/>
      <c r="M8" s="90"/>
      <c r="N8" s="90"/>
      <c r="O8" s="90"/>
      <c r="P8" s="90"/>
      <c r="Q8" s="90"/>
      <c r="R8" s="90"/>
      <c r="S8" s="90"/>
      <c r="T8" s="90"/>
      <c r="U8" s="90"/>
      <c r="V8" s="90"/>
      <c r="W8" s="90"/>
      <c r="X8" s="90"/>
      <c r="Y8" s="1"/>
    </row>
    <row r="9" spans="2:25" ht="12.75" customHeight="1">
      <c r="B9" s="91" t="s">
        <v>0</v>
      </c>
      <c r="C9" s="92"/>
      <c r="D9" s="92"/>
      <c r="E9" s="92"/>
      <c r="F9" s="92"/>
      <c r="G9" s="92"/>
      <c r="H9" s="93" t="s">
        <v>10</v>
      </c>
      <c r="I9" s="94"/>
      <c r="J9" s="94"/>
      <c r="K9" s="94"/>
      <c r="L9" s="94"/>
      <c r="M9" s="94"/>
      <c r="N9" s="94"/>
      <c r="O9" s="94"/>
      <c r="P9" s="94"/>
      <c r="Q9" s="94"/>
      <c r="R9" s="94"/>
      <c r="S9" s="94"/>
      <c r="T9" s="94"/>
      <c r="U9" s="94"/>
      <c r="V9" s="95"/>
      <c r="W9" s="92"/>
      <c r="X9" s="92"/>
      <c r="Y9" s="1"/>
    </row>
    <row r="10" spans="2:25" ht="76.5">
      <c r="B10" s="91"/>
      <c r="C10" s="48" t="s">
        <v>1</v>
      </c>
      <c r="D10" s="47" t="s">
        <v>2</v>
      </c>
      <c r="E10" s="47" t="s">
        <v>3</v>
      </c>
      <c r="F10" s="47" t="s">
        <v>4</v>
      </c>
      <c r="G10" s="49" t="s">
        <v>264</v>
      </c>
      <c r="H10" s="47">
        <v>1</v>
      </c>
      <c r="I10" s="47">
        <v>2</v>
      </c>
      <c r="J10" s="47">
        <v>3</v>
      </c>
      <c r="K10" s="47">
        <v>4</v>
      </c>
      <c r="L10" s="47">
        <v>5</v>
      </c>
      <c r="M10" s="47">
        <v>6</v>
      </c>
      <c r="N10" s="47">
        <v>7</v>
      </c>
      <c r="O10" s="47">
        <v>8</v>
      </c>
      <c r="P10" s="47">
        <v>9</v>
      </c>
      <c r="Q10" s="47">
        <v>10</v>
      </c>
      <c r="R10" s="50">
        <v>11</v>
      </c>
      <c r="S10" s="50">
        <v>12</v>
      </c>
      <c r="T10" s="50">
        <v>13</v>
      </c>
      <c r="U10" s="50">
        <v>14</v>
      </c>
      <c r="V10" s="51" t="s">
        <v>9</v>
      </c>
      <c r="W10" s="52" t="s">
        <v>5</v>
      </c>
      <c r="X10" s="49" t="s">
        <v>11</v>
      </c>
      <c r="Y10" s="1"/>
    </row>
    <row r="11" spans="1:25" ht="12.75">
      <c r="A11" s="11"/>
      <c r="B11" s="53">
        <v>1</v>
      </c>
      <c r="C11" s="54">
        <v>8</v>
      </c>
      <c r="D11" s="55" t="s">
        <v>265</v>
      </c>
      <c r="E11" s="55" t="s">
        <v>266</v>
      </c>
      <c r="F11" s="55" t="s">
        <v>184</v>
      </c>
      <c r="G11" s="56">
        <v>62</v>
      </c>
      <c r="H11" s="53">
        <v>9</v>
      </c>
      <c r="I11" s="53">
        <v>1</v>
      </c>
      <c r="J11" s="53">
        <v>1</v>
      </c>
      <c r="K11" s="53">
        <v>1</v>
      </c>
      <c r="L11" s="53">
        <v>5</v>
      </c>
      <c r="M11" s="53">
        <v>0</v>
      </c>
      <c r="N11" s="53">
        <v>1</v>
      </c>
      <c r="O11" s="53">
        <v>2</v>
      </c>
      <c r="P11" s="53">
        <v>2</v>
      </c>
      <c r="Q11" s="53">
        <v>4</v>
      </c>
      <c r="R11" s="57">
        <v>0</v>
      </c>
      <c r="S11" s="57">
        <v>6</v>
      </c>
      <c r="T11" s="57">
        <v>4</v>
      </c>
      <c r="U11" s="57">
        <v>9</v>
      </c>
      <c r="V11" s="58">
        <f>SUM(H11:U11)</f>
        <v>45</v>
      </c>
      <c r="W11" s="59">
        <v>1</v>
      </c>
      <c r="X11" s="59"/>
      <c r="Y11" s="12"/>
    </row>
    <row r="12" spans="1:25" ht="12.75">
      <c r="A12" s="11"/>
      <c r="B12" s="53">
        <v>2</v>
      </c>
      <c r="C12" s="54">
        <v>8</v>
      </c>
      <c r="D12" s="55" t="s">
        <v>267</v>
      </c>
      <c r="E12" s="55" t="s">
        <v>268</v>
      </c>
      <c r="F12" s="55" t="s">
        <v>269</v>
      </c>
      <c r="G12" s="56">
        <v>117</v>
      </c>
      <c r="H12" s="53">
        <v>9</v>
      </c>
      <c r="I12" s="53">
        <v>1</v>
      </c>
      <c r="J12" s="53">
        <v>1</v>
      </c>
      <c r="K12" s="53">
        <v>1</v>
      </c>
      <c r="L12" s="53">
        <v>5</v>
      </c>
      <c r="M12" s="53">
        <v>1</v>
      </c>
      <c r="N12" s="53">
        <v>1</v>
      </c>
      <c r="O12" s="53">
        <v>2</v>
      </c>
      <c r="P12" s="53">
        <v>2</v>
      </c>
      <c r="Q12" s="53">
        <v>4</v>
      </c>
      <c r="R12" s="57">
        <v>0</v>
      </c>
      <c r="S12" s="57">
        <v>8</v>
      </c>
      <c r="T12" s="57">
        <v>1</v>
      </c>
      <c r="U12" s="57">
        <v>9</v>
      </c>
      <c r="V12" s="58">
        <f>SUM(H12:U12)</f>
        <v>45</v>
      </c>
      <c r="W12" s="59">
        <v>1</v>
      </c>
      <c r="X12" s="59"/>
      <c r="Y12" s="1"/>
    </row>
    <row r="13" spans="1:25" ht="12.75">
      <c r="A13" s="11"/>
      <c r="B13" s="53">
        <v>3</v>
      </c>
      <c r="C13" s="54">
        <v>8</v>
      </c>
      <c r="D13" s="60" t="s">
        <v>162</v>
      </c>
      <c r="E13" s="60" t="s">
        <v>195</v>
      </c>
      <c r="F13" s="60" t="s">
        <v>198</v>
      </c>
      <c r="G13" s="56">
        <v>117</v>
      </c>
      <c r="H13" s="56">
        <v>9</v>
      </c>
      <c r="I13" s="56">
        <v>1</v>
      </c>
      <c r="J13" s="56">
        <v>1</v>
      </c>
      <c r="K13" s="56">
        <v>0</v>
      </c>
      <c r="L13" s="56">
        <v>4</v>
      </c>
      <c r="M13" s="56">
        <v>2</v>
      </c>
      <c r="N13" s="56">
        <v>1</v>
      </c>
      <c r="O13" s="56">
        <v>2.5</v>
      </c>
      <c r="P13" s="56">
        <v>2</v>
      </c>
      <c r="Q13" s="57">
        <v>3</v>
      </c>
      <c r="R13" s="57">
        <v>7</v>
      </c>
      <c r="S13" s="57">
        <v>6</v>
      </c>
      <c r="T13" s="57">
        <v>5</v>
      </c>
      <c r="U13" s="58">
        <v>5</v>
      </c>
      <c r="V13" s="58">
        <f>SUM(H13:T13)</f>
        <v>43.5</v>
      </c>
      <c r="W13" s="59">
        <v>2</v>
      </c>
      <c r="X13" s="59"/>
      <c r="Y13" s="1"/>
    </row>
    <row r="14" spans="1:25" ht="12.75">
      <c r="A14" s="11"/>
      <c r="B14" s="53">
        <v>4</v>
      </c>
      <c r="C14" s="54">
        <v>8</v>
      </c>
      <c r="D14" s="55" t="s">
        <v>270</v>
      </c>
      <c r="E14" s="55" t="s">
        <v>96</v>
      </c>
      <c r="F14" s="55" t="s">
        <v>196</v>
      </c>
      <c r="G14" s="56">
        <v>75</v>
      </c>
      <c r="H14" s="56">
        <v>8</v>
      </c>
      <c r="I14" s="56">
        <v>1</v>
      </c>
      <c r="J14" s="56">
        <v>0</v>
      </c>
      <c r="K14" s="56">
        <v>1</v>
      </c>
      <c r="L14" s="56">
        <v>3</v>
      </c>
      <c r="M14" s="56">
        <v>1</v>
      </c>
      <c r="N14" s="56">
        <v>2</v>
      </c>
      <c r="O14" s="56">
        <v>1.5</v>
      </c>
      <c r="P14" s="56">
        <v>2</v>
      </c>
      <c r="Q14" s="56">
        <v>5</v>
      </c>
      <c r="R14" s="57">
        <v>0</v>
      </c>
      <c r="S14" s="57">
        <v>4</v>
      </c>
      <c r="T14" s="57">
        <v>8</v>
      </c>
      <c r="U14" s="57">
        <v>6</v>
      </c>
      <c r="V14" s="58">
        <f aca="true" t="shared" si="0" ref="V14:V29">SUM(H14:U14)</f>
        <v>42.5</v>
      </c>
      <c r="W14" s="59">
        <v>2</v>
      </c>
      <c r="X14" s="59"/>
      <c r="Y14" s="1"/>
    </row>
    <row r="15" spans="1:25" ht="12.75">
      <c r="A15" s="11"/>
      <c r="B15" s="53">
        <v>5</v>
      </c>
      <c r="C15" s="54">
        <v>8</v>
      </c>
      <c r="D15" s="55" t="s">
        <v>271</v>
      </c>
      <c r="E15" s="55" t="s">
        <v>272</v>
      </c>
      <c r="F15" s="55" t="s">
        <v>273</v>
      </c>
      <c r="G15" s="56">
        <v>117</v>
      </c>
      <c r="H15" s="56">
        <v>5</v>
      </c>
      <c r="I15" s="56">
        <v>0</v>
      </c>
      <c r="J15" s="56">
        <v>1.5</v>
      </c>
      <c r="K15" s="56">
        <v>1</v>
      </c>
      <c r="L15" s="56">
        <v>5</v>
      </c>
      <c r="M15" s="56">
        <v>1</v>
      </c>
      <c r="N15" s="56">
        <v>2</v>
      </c>
      <c r="O15" s="56">
        <v>2</v>
      </c>
      <c r="P15" s="56">
        <v>2</v>
      </c>
      <c r="Q15" s="56">
        <v>3</v>
      </c>
      <c r="R15" s="57">
        <v>0</v>
      </c>
      <c r="S15" s="57">
        <v>6</v>
      </c>
      <c r="T15" s="57">
        <v>8</v>
      </c>
      <c r="U15" s="57">
        <v>6</v>
      </c>
      <c r="V15" s="58">
        <f t="shared" si="0"/>
        <v>42.5</v>
      </c>
      <c r="W15" s="59">
        <v>2</v>
      </c>
      <c r="X15" s="59"/>
      <c r="Y15" s="1"/>
    </row>
    <row r="16" spans="1:25" ht="12.75">
      <c r="A16" s="11"/>
      <c r="B16" s="53">
        <v>6</v>
      </c>
      <c r="C16" s="54">
        <v>8</v>
      </c>
      <c r="D16" s="55" t="s">
        <v>274</v>
      </c>
      <c r="E16" s="55" t="s">
        <v>195</v>
      </c>
      <c r="F16" s="55" t="s">
        <v>97</v>
      </c>
      <c r="G16" s="56">
        <v>117</v>
      </c>
      <c r="H16" s="56">
        <v>7</v>
      </c>
      <c r="I16" s="56">
        <v>1</v>
      </c>
      <c r="J16" s="56">
        <v>1</v>
      </c>
      <c r="K16" s="56">
        <v>0</v>
      </c>
      <c r="L16" s="56">
        <v>4.5</v>
      </c>
      <c r="M16" s="56">
        <v>1.5</v>
      </c>
      <c r="N16" s="56">
        <v>2</v>
      </c>
      <c r="O16" s="56">
        <v>2.5</v>
      </c>
      <c r="P16" s="56">
        <v>2</v>
      </c>
      <c r="Q16" s="56">
        <v>1</v>
      </c>
      <c r="R16" s="57">
        <v>0</v>
      </c>
      <c r="S16" s="57">
        <v>8</v>
      </c>
      <c r="T16" s="57">
        <v>0</v>
      </c>
      <c r="U16" s="57">
        <v>9</v>
      </c>
      <c r="V16" s="58">
        <f t="shared" si="0"/>
        <v>39.5</v>
      </c>
      <c r="W16" s="59">
        <v>3</v>
      </c>
      <c r="X16" s="59"/>
      <c r="Y16" s="1"/>
    </row>
    <row r="17" spans="1:25" ht="12.75">
      <c r="A17" s="11"/>
      <c r="B17" s="53">
        <v>7</v>
      </c>
      <c r="C17" s="54">
        <v>8</v>
      </c>
      <c r="D17" s="55" t="s">
        <v>275</v>
      </c>
      <c r="E17" s="55" t="s">
        <v>75</v>
      </c>
      <c r="F17" s="55" t="s">
        <v>184</v>
      </c>
      <c r="G17" s="56">
        <v>117</v>
      </c>
      <c r="H17" s="56">
        <v>8</v>
      </c>
      <c r="I17" s="56">
        <v>1</v>
      </c>
      <c r="J17" s="56">
        <v>1</v>
      </c>
      <c r="K17" s="56">
        <v>0</v>
      </c>
      <c r="L17" s="56">
        <v>4</v>
      </c>
      <c r="M17" s="56">
        <v>0.5</v>
      </c>
      <c r="N17" s="56">
        <v>1</v>
      </c>
      <c r="O17" s="56">
        <v>2.5</v>
      </c>
      <c r="P17" s="56">
        <v>2</v>
      </c>
      <c r="Q17" s="56">
        <v>5</v>
      </c>
      <c r="R17" s="57">
        <v>0</v>
      </c>
      <c r="S17" s="57">
        <v>0</v>
      </c>
      <c r="T17" s="57">
        <v>8</v>
      </c>
      <c r="U17" s="57">
        <v>6</v>
      </c>
      <c r="V17" s="58">
        <f t="shared" si="0"/>
        <v>39</v>
      </c>
      <c r="W17" s="59">
        <v>4</v>
      </c>
      <c r="X17" s="59"/>
      <c r="Y17" s="1"/>
    </row>
    <row r="18" spans="1:25" ht="12.75">
      <c r="A18" s="11"/>
      <c r="B18" s="53">
        <v>8</v>
      </c>
      <c r="C18" s="54">
        <v>8</v>
      </c>
      <c r="D18" s="55" t="s">
        <v>276</v>
      </c>
      <c r="E18" s="55" t="s">
        <v>277</v>
      </c>
      <c r="F18" s="55" t="s">
        <v>97</v>
      </c>
      <c r="G18" s="56">
        <v>117</v>
      </c>
      <c r="H18" s="56">
        <v>6</v>
      </c>
      <c r="I18" s="56">
        <v>0</v>
      </c>
      <c r="J18" s="56">
        <v>1</v>
      </c>
      <c r="K18" s="56">
        <v>0</v>
      </c>
      <c r="L18" s="56">
        <v>4</v>
      </c>
      <c r="M18" s="56">
        <v>0.5</v>
      </c>
      <c r="N18" s="56">
        <v>2</v>
      </c>
      <c r="O18" s="56">
        <v>2</v>
      </c>
      <c r="P18" s="56">
        <v>2</v>
      </c>
      <c r="Q18" s="56">
        <v>4</v>
      </c>
      <c r="R18" s="57">
        <v>0</v>
      </c>
      <c r="S18" s="57">
        <v>0</v>
      </c>
      <c r="T18" s="57">
        <v>8</v>
      </c>
      <c r="U18" s="57">
        <v>7</v>
      </c>
      <c r="V18" s="58">
        <f t="shared" si="0"/>
        <v>36.5</v>
      </c>
      <c r="W18" s="59">
        <v>5</v>
      </c>
      <c r="X18" s="59"/>
      <c r="Y18" s="1"/>
    </row>
    <row r="19" spans="1:25" ht="12.75">
      <c r="A19" s="11"/>
      <c r="B19" s="53">
        <v>9</v>
      </c>
      <c r="C19" s="54">
        <v>8</v>
      </c>
      <c r="D19" s="55" t="s">
        <v>278</v>
      </c>
      <c r="E19" s="55" t="s">
        <v>279</v>
      </c>
      <c r="F19" s="55" t="s">
        <v>280</v>
      </c>
      <c r="G19" s="56">
        <v>26</v>
      </c>
      <c r="H19" s="53">
        <v>9</v>
      </c>
      <c r="I19" s="53">
        <v>1</v>
      </c>
      <c r="J19" s="53">
        <v>0.5</v>
      </c>
      <c r="K19" s="53">
        <v>0</v>
      </c>
      <c r="L19" s="53">
        <v>5</v>
      </c>
      <c r="M19" s="53">
        <v>0.5</v>
      </c>
      <c r="N19" s="53">
        <v>2</v>
      </c>
      <c r="O19" s="53">
        <v>2.5</v>
      </c>
      <c r="P19" s="53">
        <v>2</v>
      </c>
      <c r="Q19" s="53">
        <v>7</v>
      </c>
      <c r="R19" s="57">
        <v>0</v>
      </c>
      <c r="S19" s="57">
        <v>0</v>
      </c>
      <c r="T19" s="57">
        <v>0</v>
      </c>
      <c r="U19" s="57">
        <v>7</v>
      </c>
      <c r="V19" s="58">
        <f t="shared" si="0"/>
        <v>36.5</v>
      </c>
      <c r="W19" s="59">
        <v>5</v>
      </c>
      <c r="X19" s="59"/>
      <c r="Y19" s="1"/>
    </row>
    <row r="20" spans="1:25" ht="12.75">
      <c r="A20" s="11"/>
      <c r="B20" s="53">
        <v>10</v>
      </c>
      <c r="C20" s="54">
        <v>8</v>
      </c>
      <c r="D20" s="55" t="s">
        <v>281</v>
      </c>
      <c r="E20" s="55" t="s">
        <v>282</v>
      </c>
      <c r="F20" s="55" t="s">
        <v>198</v>
      </c>
      <c r="G20" s="56">
        <v>117</v>
      </c>
      <c r="H20" s="56">
        <v>8</v>
      </c>
      <c r="I20" s="56">
        <v>1</v>
      </c>
      <c r="J20" s="56">
        <v>0.5</v>
      </c>
      <c r="K20" s="56">
        <v>1</v>
      </c>
      <c r="L20" s="56">
        <v>4.5</v>
      </c>
      <c r="M20" s="56">
        <v>2</v>
      </c>
      <c r="N20" s="56">
        <v>1</v>
      </c>
      <c r="O20" s="56">
        <v>2</v>
      </c>
      <c r="P20" s="56">
        <v>0</v>
      </c>
      <c r="Q20" s="56">
        <v>3</v>
      </c>
      <c r="R20" s="57">
        <v>0</v>
      </c>
      <c r="S20" s="57">
        <v>6</v>
      </c>
      <c r="T20" s="57">
        <v>0</v>
      </c>
      <c r="U20" s="57">
        <v>7</v>
      </c>
      <c r="V20" s="58">
        <f t="shared" si="0"/>
        <v>36</v>
      </c>
      <c r="W20" s="59">
        <v>6</v>
      </c>
      <c r="X20" s="59"/>
      <c r="Y20" s="1"/>
    </row>
    <row r="21" spans="1:25" ht="12.75">
      <c r="A21" s="11"/>
      <c r="B21" s="53">
        <v>11</v>
      </c>
      <c r="C21" s="54">
        <v>8</v>
      </c>
      <c r="D21" s="60" t="s">
        <v>283</v>
      </c>
      <c r="E21" s="60" t="s">
        <v>145</v>
      </c>
      <c r="F21" s="60" t="s">
        <v>23</v>
      </c>
      <c r="G21" s="56">
        <v>81</v>
      </c>
      <c r="H21" s="56">
        <v>8</v>
      </c>
      <c r="I21" s="56">
        <v>1</v>
      </c>
      <c r="J21" s="56">
        <v>0</v>
      </c>
      <c r="K21" s="56">
        <v>1</v>
      </c>
      <c r="L21" s="56">
        <v>5</v>
      </c>
      <c r="M21" s="56">
        <v>1</v>
      </c>
      <c r="N21" s="56">
        <v>2</v>
      </c>
      <c r="O21" s="56">
        <v>3</v>
      </c>
      <c r="P21" s="56">
        <v>2</v>
      </c>
      <c r="Q21" s="56">
        <v>6</v>
      </c>
      <c r="R21" s="57">
        <v>0</v>
      </c>
      <c r="S21" s="57">
        <v>2</v>
      </c>
      <c r="T21" s="57">
        <v>0</v>
      </c>
      <c r="U21" s="57">
        <v>5</v>
      </c>
      <c r="V21" s="58">
        <f t="shared" si="0"/>
        <v>36</v>
      </c>
      <c r="W21" s="59">
        <v>6</v>
      </c>
      <c r="X21" s="59"/>
      <c r="Y21" s="1"/>
    </row>
    <row r="22" spans="1:25" ht="12.75">
      <c r="A22" s="11"/>
      <c r="B22" s="53">
        <v>12</v>
      </c>
      <c r="C22" s="54">
        <v>8</v>
      </c>
      <c r="D22" s="55" t="s">
        <v>284</v>
      </c>
      <c r="E22" s="55" t="s">
        <v>114</v>
      </c>
      <c r="F22" s="55" t="s">
        <v>23</v>
      </c>
      <c r="G22" s="56">
        <v>74</v>
      </c>
      <c r="H22" s="56">
        <v>8</v>
      </c>
      <c r="I22" s="56">
        <v>1</v>
      </c>
      <c r="J22" s="56">
        <v>1</v>
      </c>
      <c r="K22" s="56">
        <v>1</v>
      </c>
      <c r="L22" s="56">
        <v>5</v>
      </c>
      <c r="M22" s="56">
        <v>2</v>
      </c>
      <c r="N22" s="56">
        <v>2</v>
      </c>
      <c r="O22" s="56">
        <v>2</v>
      </c>
      <c r="P22" s="56">
        <v>0</v>
      </c>
      <c r="Q22" s="56">
        <v>5</v>
      </c>
      <c r="R22" s="57">
        <v>0</v>
      </c>
      <c r="S22" s="57">
        <v>2</v>
      </c>
      <c r="T22" s="57">
        <v>0</v>
      </c>
      <c r="U22" s="57">
        <v>7</v>
      </c>
      <c r="V22" s="58">
        <f t="shared" si="0"/>
        <v>36</v>
      </c>
      <c r="W22" s="59">
        <v>6</v>
      </c>
      <c r="X22" s="59"/>
      <c r="Y22" s="1"/>
    </row>
    <row r="23" spans="1:25" ht="12.75">
      <c r="A23" s="11"/>
      <c r="B23" s="53">
        <v>13</v>
      </c>
      <c r="C23" s="54">
        <v>8</v>
      </c>
      <c r="D23" s="55" t="s">
        <v>285</v>
      </c>
      <c r="E23" s="55" t="s">
        <v>166</v>
      </c>
      <c r="F23" s="55" t="s">
        <v>175</v>
      </c>
      <c r="G23" s="56">
        <v>69</v>
      </c>
      <c r="H23" s="56">
        <v>6</v>
      </c>
      <c r="I23" s="56">
        <v>1</v>
      </c>
      <c r="J23" s="56">
        <v>1</v>
      </c>
      <c r="K23" s="56">
        <v>0</v>
      </c>
      <c r="L23" s="56">
        <v>5</v>
      </c>
      <c r="M23" s="56">
        <v>1.5</v>
      </c>
      <c r="N23" s="56">
        <v>2</v>
      </c>
      <c r="O23" s="56">
        <v>2</v>
      </c>
      <c r="P23" s="56">
        <v>0</v>
      </c>
      <c r="Q23" s="56">
        <v>6</v>
      </c>
      <c r="R23" s="57">
        <v>4</v>
      </c>
      <c r="S23" s="57">
        <v>2</v>
      </c>
      <c r="T23" s="57">
        <v>0</v>
      </c>
      <c r="U23" s="57">
        <v>5</v>
      </c>
      <c r="V23" s="58">
        <f t="shared" si="0"/>
        <v>35.5</v>
      </c>
      <c r="W23" s="59">
        <v>7</v>
      </c>
      <c r="X23" s="59"/>
      <c r="Y23" s="1"/>
    </row>
    <row r="24" spans="1:25" ht="12.75">
      <c r="A24" s="11"/>
      <c r="B24" s="53">
        <v>14</v>
      </c>
      <c r="C24" s="54">
        <v>8</v>
      </c>
      <c r="D24" s="60" t="s">
        <v>286</v>
      </c>
      <c r="E24" s="60" t="s">
        <v>287</v>
      </c>
      <c r="F24" s="60" t="s">
        <v>112</v>
      </c>
      <c r="G24" s="56">
        <v>146</v>
      </c>
      <c r="H24" s="56">
        <v>9</v>
      </c>
      <c r="I24" s="56">
        <v>1</v>
      </c>
      <c r="J24" s="56">
        <v>1</v>
      </c>
      <c r="K24" s="56">
        <v>0</v>
      </c>
      <c r="L24" s="56">
        <v>3.5</v>
      </c>
      <c r="M24" s="56">
        <v>0</v>
      </c>
      <c r="N24" s="56">
        <v>2</v>
      </c>
      <c r="O24" s="56">
        <v>2</v>
      </c>
      <c r="P24" s="56">
        <v>0</v>
      </c>
      <c r="Q24" s="56">
        <v>4</v>
      </c>
      <c r="R24" s="57">
        <v>0</v>
      </c>
      <c r="S24" s="57">
        <v>6</v>
      </c>
      <c r="T24" s="57">
        <v>0</v>
      </c>
      <c r="U24" s="57">
        <v>7</v>
      </c>
      <c r="V24" s="58">
        <f t="shared" si="0"/>
        <v>35.5</v>
      </c>
      <c r="W24" s="59">
        <v>7</v>
      </c>
      <c r="X24" s="59"/>
      <c r="Y24" s="1"/>
    </row>
    <row r="25" spans="1:25" ht="12.75">
      <c r="A25" s="11"/>
      <c r="B25" s="53">
        <v>15</v>
      </c>
      <c r="C25" s="54">
        <v>8</v>
      </c>
      <c r="D25" s="55" t="s">
        <v>288</v>
      </c>
      <c r="E25" s="55" t="s">
        <v>279</v>
      </c>
      <c r="F25" s="55" t="s">
        <v>289</v>
      </c>
      <c r="G25" s="56">
        <v>64</v>
      </c>
      <c r="H25" s="56">
        <v>6</v>
      </c>
      <c r="I25" s="56">
        <v>1</v>
      </c>
      <c r="J25" s="56">
        <v>0.5</v>
      </c>
      <c r="K25" s="56">
        <v>0</v>
      </c>
      <c r="L25" s="56">
        <v>4</v>
      </c>
      <c r="M25" s="56">
        <v>0.5</v>
      </c>
      <c r="N25" s="56">
        <v>2</v>
      </c>
      <c r="O25" s="56">
        <v>2</v>
      </c>
      <c r="P25" s="56">
        <v>0</v>
      </c>
      <c r="Q25" s="56">
        <v>4</v>
      </c>
      <c r="R25" s="57">
        <v>0</v>
      </c>
      <c r="S25" s="57">
        <v>0</v>
      </c>
      <c r="T25" s="57">
        <v>7</v>
      </c>
      <c r="U25" s="57">
        <v>8</v>
      </c>
      <c r="V25" s="58">
        <f t="shared" si="0"/>
        <v>35</v>
      </c>
      <c r="W25" s="59">
        <v>8</v>
      </c>
      <c r="X25" s="59"/>
      <c r="Y25" s="12"/>
    </row>
    <row r="26" spans="1:25" ht="12.75">
      <c r="A26" s="11"/>
      <c r="B26" s="53">
        <v>16</v>
      </c>
      <c r="C26" s="54">
        <v>8</v>
      </c>
      <c r="D26" s="60" t="s">
        <v>290</v>
      </c>
      <c r="E26" s="60" t="s">
        <v>291</v>
      </c>
      <c r="F26" s="60" t="s">
        <v>95</v>
      </c>
      <c r="G26" s="56">
        <v>117</v>
      </c>
      <c r="H26" s="56">
        <v>9</v>
      </c>
      <c r="I26" s="56">
        <v>1</v>
      </c>
      <c r="J26" s="56">
        <v>0</v>
      </c>
      <c r="K26" s="56">
        <v>1</v>
      </c>
      <c r="L26" s="56">
        <v>5</v>
      </c>
      <c r="M26" s="56">
        <v>2</v>
      </c>
      <c r="N26" s="56">
        <v>2</v>
      </c>
      <c r="O26" s="56">
        <v>2</v>
      </c>
      <c r="P26" s="56">
        <v>2</v>
      </c>
      <c r="Q26" s="56">
        <v>1</v>
      </c>
      <c r="R26" s="57">
        <v>0</v>
      </c>
      <c r="S26" s="57">
        <v>2</v>
      </c>
      <c r="T26" s="57">
        <v>3</v>
      </c>
      <c r="U26" s="57">
        <v>4</v>
      </c>
      <c r="V26" s="58">
        <f t="shared" si="0"/>
        <v>34</v>
      </c>
      <c r="W26" s="59">
        <v>9</v>
      </c>
      <c r="X26" s="59"/>
      <c r="Y26" s="1"/>
    </row>
    <row r="27" spans="1:25" ht="12.75">
      <c r="A27" s="11"/>
      <c r="B27" s="53">
        <v>17</v>
      </c>
      <c r="C27" s="54">
        <v>8</v>
      </c>
      <c r="D27" s="55" t="s">
        <v>292</v>
      </c>
      <c r="E27" s="55" t="s">
        <v>293</v>
      </c>
      <c r="F27" s="55" t="s">
        <v>184</v>
      </c>
      <c r="G27" s="56">
        <v>117</v>
      </c>
      <c r="H27" s="53">
        <v>7</v>
      </c>
      <c r="I27" s="53">
        <v>1</v>
      </c>
      <c r="J27" s="53">
        <v>1</v>
      </c>
      <c r="K27" s="53">
        <v>0</v>
      </c>
      <c r="L27" s="53">
        <v>6</v>
      </c>
      <c r="M27" s="53">
        <v>1</v>
      </c>
      <c r="N27" s="53">
        <v>2</v>
      </c>
      <c r="O27" s="53">
        <v>2.5</v>
      </c>
      <c r="P27" s="53">
        <v>2</v>
      </c>
      <c r="Q27" s="53">
        <v>2</v>
      </c>
      <c r="R27" s="57">
        <v>0</v>
      </c>
      <c r="S27" s="57">
        <v>2</v>
      </c>
      <c r="T27" s="57">
        <v>0</v>
      </c>
      <c r="U27" s="57">
        <v>7</v>
      </c>
      <c r="V27" s="58">
        <f t="shared" si="0"/>
        <v>33.5</v>
      </c>
      <c r="W27" s="59">
        <v>10</v>
      </c>
      <c r="X27" s="59"/>
      <c r="Y27" s="1"/>
    </row>
    <row r="28" spans="1:25" ht="12.75">
      <c r="A28" s="11"/>
      <c r="B28" s="53">
        <v>18</v>
      </c>
      <c r="C28" s="54">
        <v>8</v>
      </c>
      <c r="D28" s="55" t="s">
        <v>294</v>
      </c>
      <c r="E28" s="55" t="s">
        <v>295</v>
      </c>
      <c r="F28" s="55" t="s">
        <v>204</v>
      </c>
      <c r="G28" s="56">
        <v>142</v>
      </c>
      <c r="H28" s="56">
        <v>6</v>
      </c>
      <c r="I28" s="56">
        <v>1</v>
      </c>
      <c r="J28" s="56">
        <v>0</v>
      </c>
      <c r="K28" s="56">
        <v>0</v>
      </c>
      <c r="L28" s="56">
        <v>2</v>
      </c>
      <c r="M28" s="56">
        <v>0</v>
      </c>
      <c r="N28" s="56">
        <v>2</v>
      </c>
      <c r="O28" s="56">
        <v>2</v>
      </c>
      <c r="P28" s="56">
        <v>5</v>
      </c>
      <c r="Q28" s="56">
        <v>3</v>
      </c>
      <c r="R28" s="57">
        <v>4</v>
      </c>
      <c r="S28" s="57">
        <v>0</v>
      </c>
      <c r="T28" s="57">
        <v>0</v>
      </c>
      <c r="U28" s="57">
        <v>8</v>
      </c>
      <c r="V28" s="58">
        <f t="shared" si="0"/>
        <v>33</v>
      </c>
      <c r="W28" s="59">
        <v>11</v>
      </c>
      <c r="X28" s="59"/>
      <c r="Y28" s="1"/>
    </row>
    <row r="29" spans="1:25" ht="12.75">
      <c r="A29" s="11"/>
      <c r="B29" s="53">
        <v>19</v>
      </c>
      <c r="C29" s="54">
        <v>8</v>
      </c>
      <c r="D29" s="55" t="s">
        <v>296</v>
      </c>
      <c r="E29" s="55" t="s">
        <v>297</v>
      </c>
      <c r="F29" s="55" t="s">
        <v>186</v>
      </c>
      <c r="G29" s="56">
        <v>73</v>
      </c>
      <c r="H29" s="56">
        <v>8</v>
      </c>
      <c r="I29" s="56">
        <v>0</v>
      </c>
      <c r="J29" s="56">
        <v>0</v>
      </c>
      <c r="K29" s="56">
        <v>0</v>
      </c>
      <c r="L29" s="56">
        <v>4</v>
      </c>
      <c r="M29" s="56">
        <v>1.5</v>
      </c>
      <c r="N29" s="56">
        <v>0.5</v>
      </c>
      <c r="O29" s="56">
        <v>1</v>
      </c>
      <c r="P29" s="56">
        <v>2</v>
      </c>
      <c r="Q29" s="56">
        <v>5</v>
      </c>
      <c r="R29" s="57">
        <v>0</v>
      </c>
      <c r="S29" s="57">
        <v>2</v>
      </c>
      <c r="T29" s="57">
        <v>2</v>
      </c>
      <c r="U29" s="57">
        <v>7</v>
      </c>
      <c r="V29" s="58">
        <f t="shared" si="0"/>
        <v>33</v>
      </c>
      <c r="W29" s="59">
        <v>11</v>
      </c>
      <c r="X29" s="59"/>
      <c r="Y29" s="1"/>
    </row>
    <row r="30" spans="1:25" ht="12.75">
      <c r="A30" s="11"/>
      <c r="B30" s="53">
        <v>20</v>
      </c>
      <c r="C30" s="54">
        <v>8</v>
      </c>
      <c r="D30" s="55" t="s">
        <v>298</v>
      </c>
      <c r="E30" s="55" t="s">
        <v>266</v>
      </c>
      <c r="F30" s="55" t="s">
        <v>97</v>
      </c>
      <c r="G30" s="56">
        <v>117</v>
      </c>
      <c r="H30" s="56">
        <v>7</v>
      </c>
      <c r="I30" s="56">
        <v>1</v>
      </c>
      <c r="J30" s="56">
        <v>0.5</v>
      </c>
      <c r="K30" s="56">
        <v>1</v>
      </c>
      <c r="L30" s="56">
        <v>3</v>
      </c>
      <c r="M30" s="56">
        <v>1</v>
      </c>
      <c r="N30" s="56">
        <v>2</v>
      </c>
      <c r="O30" s="56">
        <v>2</v>
      </c>
      <c r="P30" s="56">
        <v>2</v>
      </c>
      <c r="Q30" s="56">
        <v>6</v>
      </c>
      <c r="R30" s="57">
        <v>0</v>
      </c>
      <c r="S30" s="57">
        <v>0</v>
      </c>
      <c r="T30" s="57">
        <v>0</v>
      </c>
      <c r="U30" s="57">
        <v>7</v>
      </c>
      <c r="V30" s="58">
        <f aca="true" t="shared" si="1" ref="V30:V45">SUM(H30:U30)</f>
        <v>32.5</v>
      </c>
      <c r="W30" s="59">
        <v>12</v>
      </c>
      <c r="X30" s="59"/>
      <c r="Y30" s="1"/>
    </row>
    <row r="31" spans="1:25" ht="12.75">
      <c r="A31" s="11"/>
      <c r="B31" s="53">
        <v>21</v>
      </c>
      <c r="C31" s="54">
        <v>8</v>
      </c>
      <c r="D31" s="55" t="s">
        <v>299</v>
      </c>
      <c r="E31" s="55" t="s">
        <v>300</v>
      </c>
      <c r="F31" s="55" t="s">
        <v>175</v>
      </c>
      <c r="G31" s="56">
        <v>117</v>
      </c>
      <c r="H31" s="56">
        <v>8</v>
      </c>
      <c r="I31" s="56">
        <v>1</v>
      </c>
      <c r="J31" s="56">
        <v>1</v>
      </c>
      <c r="K31" s="56">
        <v>0</v>
      </c>
      <c r="L31" s="56">
        <v>5</v>
      </c>
      <c r="M31" s="56">
        <v>1</v>
      </c>
      <c r="N31" s="56">
        <v>2</v>
      </c>
      <c r="O31" s="56">
        <v>2</v>
      </c>
      <c r="P31" s="56">
        <v>2</v>
      </c>
      <c r="Q31" s="56">
        <v>3</v>
      </c>
      <c r="R31" s="57">
        <v>0</v>
      </c>
      <c r="S31" s="57">
        <v>0</v>
      </c>
      <c r="T31" s="57">
        <v>0</v>
      </c>
      <c r="U31" s="57">
        <v>7</v>
      </c>
      <c r="V31" s="58">
        <f t="shared" si="1"/>
        <v>32</v>
      </c>
      <c r="W31" s="59">
        <v>13</v>
      </c>
      <c r="X31" s="59"/>
      <c r="Y31" s="1"/>
    </row>
    <row r="32" spans="1:25" ht="12.75">
      <c r="A32" s="11"/>
      <c r="B32" s="53">
        <v>22</v>
      </c>
      <c r="C32" s="54">
        <v>8</v>
      </c>
      <c r="D32" s="60" t="s">
        <v>301</v>
      </c>
      <c r="E32" s="60" t="s">
        <v>200</v>
      </c>
      <c r="F32" s="60" t="s">
        <v>106</v>
      </c>
      <c r="G32" s="56">
        <v>19</v>
      </c>
      <c r="H32" s="56">
        <v>7</v>
      </c>
      <c r="I32" s="56">
        <v>1</v>
      </c>
      <c r="J32" s="56">
        <v>1</v>
      </c>
      <c r="K32" s="56">
        <v>1</v>
      </c>
      <c r="L32" s="56">
        <v>5</v>
      </c>
      <c r="M32" s="56">
        <v>0</v>
      </c>
      <c r="N32" s="56">
        <v>1</v>
      </c>
      <c r="O32" s="56">
        <v>3</v>
      </c>
      <c r="P32" s="56">
        <v>0</v>
      </c>
      <c r="Q32" s="56">
        <v>6</v>
      </c>
      <c r="R32" s="57">
        <v>0</v>
      </c>
      <c r="S32" s="57">
        <v>0</v>
      </c>
      <c r="T32" s="57">
        <v>0</v>
      </c>
      <c r="U32" s="57">
        <v>7</v>
      </c>
      <c r="V32" s="58">
        <f t="shared" si="1"/>
        <v>32</v>
      </c>
      <c r="W32" s="59">
        <v>13</v>
      </c>
      <c r="X32" s="59"/>
      <c r="Y32" s="1"/>
    </row>
    <row r="33" spans="1:25" ht="12.75">
      <c r="A33" s="11"/>
      <c r="B33" s="53">
        <v>23</v>
      </c>
      <c r="C33" s="54">
        <v>8</v>
      </c>
      <c r="D33" s="55" t="s">
        <v>302</v>
      </c>
      <c r="E33" s="55" t="s">
        <v>303</v>
      </c>
      <c r="F33" s="55" t="s">
        <v>186</v>
      </c>
      <c r="G33" s="56">
        <v>117</v>
      </c>
      <c r="H33" s="56">
        <v>4</v>
      </c>
      <c r="I33" s="56">
        <v>1</v>
      </c>
      <c r="J33" s="56">
        <v>1</v>
      </c>
      <c r="K33" s="56">
        <v>0</v>
      </c>
      <c r="L33" s="56">
        <v>5</v>
      </c>
      <c r="M33" s="56">
        <v>2</v>
      </c>
      <c r="N33" s="56">
        <v>1</v>
      </c>
      <c r="O33" s="56">
        <v>2</v>
      </c>
      <c r="P33" s="56">
        <v>2</v>
      </c>
      <c r="Q33" s="56">
        <v>4</v>
      </c>
      <c r="R33" s="57">
        <v>0</v>
      </c>
      <c r="S33" s="57">
        <v>2</v>
      </c>
      <c r="T33" s="57">
        <v>0</v>
      </c>
      <c r="U33" s="57">
        <v>8</v>
      </c>
      <c r="V33" s="58">
        <f t="shared" si="1"/>
        <v>32</v>
      </c>
      <c r="W33" s="59">
        <v>13</v>
      </c>
      <c r="X33" s="59"/>
      <c r="Y33" s="1"/>
    </row>
    <row r="34" spans="1:25" ht="12.75">
      <c r="A34" s="11"/>
      <c r="B34" s="53">
        <v>24</v>
      </c>
      <c r="C34" s="54">
        <v>8</v>
      </c>
      <c r="D34" s="60" t="s">
        <v>304</v>
      </c>
      <c r="E34" s="60" t="s">
        <v>149</v>
      </c>
      <c r="F34" s="60" t="s">
        <v>135</v>
      </c>
      <c r="G34" s="56">
        <v>147</v>
      </c>
      <c r="H34" s="56">
        <v>7</v>
      </c>
      <c r="I34" s="56">
        <v>1</v>
      </c>
      <c r="J34" s="56">
        <v>1</v>
      </c>
      <c r="K34" s="56">
        <v>1</v>
      </c>
      <c r="L34" s="56">
        <v>5</v>
      </c>
      <c r="M34" s="56">
        <v>0</v>
      </c>
      <c r="N34" s="56">
        <v>2</v>
      </c>
      <c r="O34" s="56">
        <v>1.5</v>
      </c>
      <c r="P34" s="56">
        <v>1</v>
      </c>
      <c r="Q34" s="56">
        <v>2</v>
      </c>
      <c r="R34" s="57">
        <v>0</v>
      </c>
      <c r="S34" s="57">
        <v>0</v>
      </c>
      <c r="T34" s="57">
        <v>0</v>
      </c>
      <c r="U34" s="57">
        <v>10</v>
      </c>
      <c r="V34" s="58">
        <f t="shared" si="1"/>
        <v>31.5</v>
      </c>
      <c r="W34" s="59">
        <v>14</v>
      </c>
      <c r="X34" s="59"/>
      <c r="Y34" s="1"/>
    </row>
    <row r="35" spans="1:25" ht="12.75">
      <c r="A35" s="11"/>
      <c r="B35" s="53">
        <v>25</v>
      </c>
      <c r="C35" s="54">
        <v>8</v>
      </c>
      <c r="D35" s="60" t="s">
        <v>305</v>
      </c>
      <c r="E35" s="60" t="s">
        <v>155</v>
      </c>
      <c r="F35" s="60" t="s">
        <v>112</v>
      </c>
      <c r="G35" s="56">
        <v>85</v>
      </c>
      <c r="H35" s="56">
        <v>7</v>
      </c>
      <c r="I35" s="56">
        <v>0</v>
      </c>
      <c r="J35" s="56">
        <v>1.5</v>
      </c>
      <c r="K35" s="56">
        <v>1</v>
      </c>
      <c r="L35" s="56">
        <v>2.5</v>
      </c>
      <c r="M35" s="56">
        <v>0.5</v>
      </c>
      <c r="N35" s="56">
        <v>2</v>
      </c>
      <c r="O35" s="56">
        <v>1</v>
      </c>
      <c r="P35" s="56">
        <v>2</v>
      </c>
      <c r="Q35" s="56">
        <v>3</v>
      </c>
      <c r="R35" s="57">
        <v>0</v>
      </c>
      <c r="S35" s="57">
        <v>2</v>
      </c>
      <c r="T35" s="57">
        <v>1</v>
      </c>
      <c r="U35" s="57">
        <v>8</v>
      </c>
      <c r="V35" s="58">
        <f t="shared" si="1"/>
        <v>31.5</v>
      </c>
      <c r="W35" s="59">
        <v>14</v>
      </c>
      <c r="X35" s="59"/>
      <c r="Y35" s="1"/>
    </row>
    <row r="36" spans="1:25" ht="12.75">
      <c r="A36" s="11"/>
      <c r="B36" s="53">
        <v>26</v>
      </c>
      <c r="C36" s="54">
        <v>8</v>
      </c>
      <c r="D36" s="55" t="s">
        <v>306</v>
      </c>
      <c r="E36" s="55" t="s">
        <v>266</v>
      </c>
      <c r="F36" s="55" t="s">
        <v>184</v>
      </c>
      <c r="G36" s="56">
        <v>88</v>
      </c>
      <c r="H36" s="56">
        <v>8</v>
      </c>
      <c r="I36" s="56">
        <v>0</v>
      </c>
      <c r="J36" s="56">
        <v>0</v>
      </c>
      <c r="K36" s="56">
        <v>0.5</v>
      </c>
      <c r="L36" s="56">
        <v>4.5</v>
      </c>
      <c r="M36" s="56">
        <v>1.5</v>
      </c>
      <c r="N36" s="56">
        <v>2</v>
      </c>
      <c r="O36" s="56">
        <v>2.5</v>
      </c>
      <c r="P36" s="56">
        <v>2</v>
      </c>
      <c r="Q36" s="56">
        <v>6</v>
      </c>
      <c r="R36" s="57">
        <v>0</v>
      </c>
      <c r="S36" s="57">
        <v>0</v>
      </c>
      <c r="T36" s="57">
        <v>0</v>
      </c>
      <c r="U36" s="57">
        <v>4</v>
      </c>
      <c r="V36" s="58">
        <f t="shared" si="1"/>
        <v>31</v>
      </c>
      <c r="W36" s="59">
        <v>15</v>
      </c>
      <c r="X36" s="59"/>
      <c r="Y36" s="1"/>
    </row>
    <row r="37" spans="1:25" ht="12.75">
      <c r="A37" s="11"/>
      <c r="B37" s="53">
        <v>27</v>
      </c>
      <c r="C37" s="54">
        <v>8</v>
      </c>
      <c r="D37" s="60" t="s">
        <v>307</v>
      </c>
      <c r="E37" s="60" t="s">
        <v>308</v>
      </c>
      <c r="F37" s="60" t="s">
        <v>77</v>
      </c>
      <c r="G37" s="56">
        <v>118</v>
      </c>
      <c r="H37" s="56">
        <v>8</v>
      </c>
      <c r="I37" s="56">
        <v>1</v>
      </c>
      <c r="J37" s="56">
        <v>0</v>
      </c>
      <c r="K37" s="56">
        <v>0</v>
      </c>
      <c r="L37" s="56">
        <v>5</v>
      </c>
      <c r="M37" s="56">
        <v>0</v>
      </c>
      <c r="N37" s="56">
        <v>2</v>
      </c>
      <c r="O37" s="56">
        <v>3</v>
      </c>
      <c r="P37" s="56">
        <v>2</v>
      </c>
      <c r="Q37" s="56">
        <v>4</v>
      </c>
      <c r="R37" s="57">
        <v>0</v>
      </c>
      <c r="S37" s="57">
        <v>0</v>
      </c>
      <c r="T37" s="57">
        <v>0</v>
      </c>
      <c r="U37" s="57">
        <v>6</v>
      </c>
      <c r="V37" s="58">
        <f t="shared" si="1"/>
        <v>31</v>
      </c>
      <c r="W37" s="59">
        <v>15</v>
      </c>
      <c r="X37" s="59"/>
      <c r="Y37" s="1"/>
    </row>
    <row r="38" spans="1:25" ht="12.75">
      <c r="A38" s="11"/>
      <c r="B38" s="53">
        <v>28</v>
      </c>
      <c r="C38" s="54">
        <v>8</v>
      </c>
      <c r="D38" s="55" t="s">
        <v>309</v>
      </c>
      <c r="E38" s="55" t="s">
        <v>28</v>
      </c>
      <c r="F38" s="55" t="s">
        <v>95</v>
      </c>
      <c r="G38" s="56">
        <v>30</v>
      </c>
      <c r="H38" s="56">
        <v>8</v>
      </c>
      <c r="I38" s="56">
        <v>0</v>
      </c>
      <c r="J38" s="56">
        <v>0</v>
      </c>
      <c r="K38" s="56">
        <v>0</v>
      </c>
      <c r="L38" s="56">
        <v>5</v>
      </c>
      <c r="M38" s="56">
        <v>1</v>
      </c>
      <c r="N38" s="56">
        <v>1</v>
      </c>
      <c r="O38" s="56">
        <v>2.5</v>
      </c>
      <c r="P38" s="56">
        <v>2</v>
      </c>
      <c r="Q38" s="56">
        <v>3</v>
      </c>
      <c r="R38" s="57">
        <v>0</v>
      </c>
      <c r="S38" s="57">
        <v>2</v>
      </c>
      <c r="T38" s="57">
        <v>0</v>
      </c>
      <c r="U38" s="57">
        <v>6</v>
      </c>
      <c r="V38" s="58">
        <f t="shared" si="1"/>
        <v>30.5</v>
      </c>
      <c r="W38" s="59">
        <v>16</v>
      </c>
      <c r="X38" s="59"/>
      <c r="Y38" s="1"/>
    </row>
    <row r="39" spans="1:25" ht="12.75">
      <c r="A39" s="11"/>
      <c r="B39" s="53">
        <v>29</v>
      </c>
      <c r="C39" s="54">
        <v>8</v>
      </c>
      <c r="D39" s="55" t="s">
        <v>310</v>
      </c>
      <c r="E39" s="55" t="s">
        <v>96</v>
      </c>
      <c r="F39" s="55" t="s">
        <v>198</v>
      </c>
      <c r="G39" s="56">
        <v>104</v>
      </c>
      <c r="H39" s="56">
        <v>8</v>
      </c>
      <c r="I39" s="56">
        <v>0</v>
      </c>
      <c r="J39" s="56">
        <v>0.5</v>
      </c>
      <c r="K39" s="56">
        <v>0</v>
      </c>
      <c r="L39" s="56">
        <v>3</v>
      </c>
      <c r="M39" s="56">
        <v>1.5</v>
      </c>
      <c r="N39" s="56">
        <v>2</v>
      </c>
      <c r="O39" s="56">
        <v>2</v>
      </c>
      <c r="P39" s="56">
        <v>2</v>
      </c>
      <c r="Q39" s="56">
        <v>2</v>
      </c>
      <c r="R39" s="57">
        <v>0</v>
      </c>
      <c r="S39" s="57">
        <v>0</v>
      </c>
      <c r="T39" s="57">
        <v>0</v>
      </c>
      <c r="U39" s="57">
        <v>9</v>
      </c>
      <c r="V39" s="58">
        <f t="shared" si="1"/>
        <v>30</v>
      </c>
      <c r="W39" s="59">
        <v>17</v>
      </c>
      <c r="X39" s="59"/>
      <c r="Y39" s="1"/>
    </row>
    <row r="40" spans="1:25" ht="12.75">
      <c r="A40" s="11"/>
      <c r="B40" s="53">
        <v>30</v>
      </c>
      <c r="C40" s="54">
        <v>8</v>
      </c>
      <c r="D40" s="55" t="s">
        <v>311</v>
      </c>
      <c r="E40" s="55" t="s">
        <v>312</v>
      </c>
      <c r="F40" s="55" t="s">
        <v>313</v>
      </c>
      <c r="G40" s="56">
        <v>80</v>
      </c>
      <c r="H40" s="53">
        <v>6</v>
      </c>
      <c r="I40" s="53">
        <v>1</v>
      </c>
      <c r="J40" s="53">
        <v>0.5</v>
      </c>
      <c r="K40" s="53">
        <v>0</v>
      </c>
      <c r="L40" s="53">
        <v>3</v>
      </c>
      <c r="M40" s="53">
        <v>1.5</v>
      </c>
      <c r="N40" s="53">
        <v>2</v>
      </c>
      <c r="O40" s="53">
        <v>2</v>
      </c>
      <c r="P40" s="53">
        <v>2</v>
      </c>
      <c r="Q40" s="53">
        <v>3</v>
      </c>
      <c r="R40" s="57">
        <v>0</v>
      </c>
      <c r="S40" s="57">
        <v>0</v>
      </c>
      <c r="T40" s="57">
        <v>2</v>
      </c>
      <c r="U40" s="57">
        <v>7</v>
      </c>
      <c r="V40" s="58">
        <f t="shared" si="1"/>
        <v>30</v>
      </c>
      <c r="W40" s="59">
        <v>17</v>
      </c>
      <c r="X40" s="59"/>
      <c r="Y40" s="1"/>
    </row>
    <row r="41" spans="1:25" ht="12.75">
      <c r="A41" s="11"/>
      <c r="B41" s="53">
        <v>31</v>
      </c>
      <c r="C41" s="54">
        <v>8</v>
      </c>
      <c r="D41" s="60" t="s">
        <v>314</v>
      </c>
      <c r="E41" s="60" t="s">
        <v>166</v>
      </c>
      <c r="F41" s="60" t="s">
        <v>77</v>
      </c>
      <c r="G41" s="56">
        <v>56</v>
      </c>
      <c r="H41" s="56">
        <v>7</v>
      </c>
      <c r="I41" s="56">
        <v>1</v>
      </c>
      <c r="J41" s="56">
        <v>0.5</v>
      </c>
      <c r="K41" s="56">
        <v>0</v>
      </c>
      <c r="L41" s="56">
        <v>3.5</v>
      </c>
      <c r="M41" s="56">
        <v>0</v>
      </c>
      <c r="N41" s="56">
        <v>2</v>
      </c>
      <c r="O41" s="56">
        <v>2</v>
      </c>
      <c r="P41" s="56">
        <v>0</v>
      </c>
      <c r="Q41" s="56">
        <v>6</v>
      </c>
      <c r="R41" s="57">
        <v>0</v>
      </c>
      <c r="S41" s="57">
        <v>2</v>
      </c>
      <c r="T41" s="57">
        <v>0</v>
      </c>
      <c r="U41" s="57">
        <v>6</v>
      </c>
      <c r="V41" s="58">
        <f t="shared" si="1"/>
        <v>30</v>
      </c>
      <c r="W41" s="59">
        <v>17</v>
      </c>
      <c r="X41" s="59"/>
      <c r="Y41" s="1"/>
    </row>
    <row r="42" spans="1:25" ht="12.75">
      <c r="A42" s="11"/>
      <c r="B42" s="53">
        <v>32</v>
      </c>
      <c r="C42" s="54">
        <v>8</v>
      </c>
      <c r="D42" s="55" t="s">
        <v>315</v>
      </c>
      <c r="E42" s="55" t="s">
        <v>316</v>
      </c>
      <c r="F42" s="55" t="s">
        <v>175</v>
      </c>
      <c r="G42" s="56">
        <v>19</v>
      </c>
      <c r="H42" s="56">
        <v>7</v>
      </c>
      <c r="I42" s="56">
        <v>0</v>
      </c>
      <c r="J42" s="56">
        <v>0</v>
      </c>
      <c r="K42" s="56">
        <v>0.5</v>
      </c>
      <c r="L42" s="56">
        <v>4.5</v>
      </c>
      <c r="M42" s="56">
        <v>0.5</v>
      </c>
      <c r="N42" s="56">
        <v>2</v>
      </c>
      <c r="O42" s="56">
        <v>2</v>
      </c>
      <c r="P42" s="56">
        <v>0</v>
      </c>
      <c r="Q42" s="56">
        <v>2</v>
      </c>
      <c r="R42" s="57">
        <v>0</v>
      </c>
      <c r="S42" s="57">
        <v>4</v>
      </c>
      <c r="T42" s="57">
        <v>0</v>
      </c>
      <c r="U42" s="57">
        <v>7</v>
      </c>
      <c r="V42" s="58">
        <f t="shared" si="1"/>
        <v>29.5</v>
      </c>
      <c r="W42" s="59">
        <v>18</v>
      </c>
      <c r="X42" s="59"/>
      <c r="Y42" s="1"/>
    </row>
    <row r="43" spans="1:25" ht="12.75">
      <c r="A43" s="11"/>
      <c r="B43" s="53">
        <v>33</v>
      </c>
      <c r="C43" s="54">
        <v>8</v>
      </c>
      <c r="D43" s="55" t="s">
        <v>317</v>
      </c>
      <c r="E43" s="55" t="s">
        <v>25</v>
      </c>
      <c r="F43" s="55" t="s">
        <v>95</v>
      </c>
      <c r="G43" s="56">
        <v>117</v>
      </c>
      <c r="H43" s="56">
        <v>5</v>
      </c>
      <c r="I43" s="56">
        <v>0</v>
      </c>
      <c r="J43" s="56">
        <v>1</v>
      </c>
      <c r="K43" s="56">
        <v>1</v>
      </c>
      <c r="L43" s="56">
        <v>4.5</v>
      </c>
      <c r="M43" s="56">
        <v>1</v>
      </c>
      <c r="N43" s="56">
        <v>1</v>
      </c>
      <c r="O43" s="56">
        <v>1</v>
      </c>
      <c r="P43" s="56">
        <v>2</v>
      </c>
      <c r="Q43" s="56">
        <v>3</v>
      </c>
      <c r="R43" s="57">
        <v>0</v>
      </c>
      <c r="S43" s="57">
        <v>6</v>
      </c>
      <c r="T43" s="57">
        <v>0</v>
      </c>
      <c r="U43" s="57">
        <v>4</v>
      </c>
      <c r="V43" s="58">
        <f t="shared" si="1"/>
        <v>29.5</v>
      </c>
      <c r="W43" s="59">
        <v>18</v>
      </c>
      <c r="X43" s="59"/>
      <c r="Y43" s="1"/>
    </row>
    <row r="44" spans="1:25" ht="12.75">
      <c r="A44" s="11"/>
      <c r="B44" s="53">
        <v>34</v>
      </c>
      <c r="C44" s="54">
        <v>8</v>
      </c>
      <c r="D44" s="55" t="s">
        <v>318</v>
      </c>
      <c r="E44" s="55" t="s">
        <v>67</v>
      </c>
      <c r="F44" s="55" t="s">
        <v>208</v>
      </c>
      <c r="G44" s="56">
        <v>117</v>
      </c>
      <c r="H44" s="56">
        <v>6</v>
      </c>
      <c r="I44" s="56">
        <v>1</v>
      </c>
      <c r="J44" s="56">
        <v>0</v>
      </c>
      <c r="K44" s="56">
        <v>1</v>
      </c>
      <c r="L44" s="56">
        <v>5</v>
      </c>
      <c r="M44" s="56">
        <v>2</v>
      </c>
      <c r="N44" s="56">
        <v>1</v>
      </c>
      <c r="O44" s="56">
        <v>1.5</v>
      </c>
      <c r="P44" s="56">
        <v>2</v>
      </c>
      <c r="Q44" s="56">
        <v>1</v>
      </c>
      <c r="R44" s="57">
        <v>0</v>
      </c>
      <c r="S44" s="57">
        <v>2</v>
      </c>
      <c r="T44" s="57">
        <v>0</v>
      </c>
      <c r="U44" s="57">
        <v>7</v>
      </c>
      <c r="V44" s="58">
        <f t="shared" si="1"/>
        <v>29.5</v>
      </c>
      <c r="W44" s="59">
        <v>18</v>
      </c>
      <c r="X44" s="59"/>
      <c r="Y44" s="1"/>
    </row>
    <row r="45" spans="1:25" ht="12.75">
      <c r="A45" s="11"/>
      <c r="B45" s="53">
        <v>35</v>
      </c>
      <c r="C45" s="54">
        <v>8</v>
      </c>
      <c r="D45" s="55" t="s">
        <v>319</v>
      </c>
      <c r="E45" s="55" t="s">
        <v>22</v>
      </c>
      <c r="F45" s="55" t="s">
        <v>26</v>
      </c>
      <c r="G45" s="56">
        <v>3</v>
      </c>
      <c r="H45" s="56">
        <v>5</v>
      </c>
      <c r="I45" s="56">
        <v>0</v>
      </c>
      <c r="J45" s="56">
        <v>1</v>
      </c>
      <c r="K45" s="56">
        <v>0</v>
      </c>
      <c r="L45" s="56">
        <v>2</v>
      </c>
      <c r="M45" s="56">
        <v>1</v>
      </c>
      <c r="N45" s="56">
        <v>1</v>
      </c>
      <c r="O45" s="56">
        <v>2</v>
      </c>
      <c r="P45" s="56">
        <v>2</v>
      </c>
      <c r="Q45" s="56">
        <v>5</v>
      </c>
      <c r="R45" s="57">
        <v>0</v>
      </c>
      <c r="S45" s="57">
        <v>2</v>
      </c>
      <c r="T45" s="57">
        <v>3</v>
      </c>
      <c r="U45" s="57">
        <v>5</v>
      </c>
      <c r="V45" s="58">
        <f t="shared" si="1"/>
        <v>29</v>
      </c>
      <c r="W45" s="59">
        <v>19</v>
      </c>
      <c r="X45" s="59"/>
      <c r="Y45" s="1"/>
    </row>
    <row r="46" spans="1:25" ht="12.75">
      <c r="A46" s="11"/>
      <c r="B46" s="53">
        <v>36</v>
      </c>
      <c r="C46" s="54">
        <v>8</v>
      </c>
      <c r="D46" s="55" t="s">
        <v>320</v>
      </c>
      <c r="E46" s="55" t="s">
        <v>321</v>
      </c>
      <c r="F46" s="55" t="s">
        <v>73</v>
      </c>
      <c r="G46" s="56">
        <v>81</v>
      </c>
      <c r="H46" s="56">
        <v>8</v>
      </c>
      <c r="I46" s="56">
        <v>1</v>
      </c>
      <c r="J46" s="56">
        <v>0</v>
      </c>
      <c r="K46" s="56">
        <v>1</v>
      </c>
      <c r="L46" s="56">
        <v>4.5</v>
      </c>
      <c r="M46" s="56">
        <v>0</v>
      </c>
      <c r="N46" s="56">
        <v>1</v>
      </c>
      <c r="O46" s="56">
        <v>2</v>
      </c>
      <c r="P46" s="56">
        <v>1</v>
      </c>
      <c r="Q46" s="56">
        <v>2</v>
      </c>
      <c r="R46" s="57">
        <v>0</v>
      </c>
      <c r="S46" s="57">
        <v>0</v>
      </c>
      <c r="T46" s="57">
        <v>0</v>
      </c>
      <c r="U46" s="57">
        <v>8</v>
      </c>
      <c r="V46" s="58">
        <f aca="true" t="shared" si="2" ref="V46:V61">SUM(H46:U46)</f>
        <v>28.5</v>
      </c>
      <c r="W46" s="59">
        <v>20</v>
      </c>
      <c r="X46" s="59"/>
      <c r="Y46" s="1"/>
    </row>
    <row r="47" spans="1:25" ht="12.75">
      <c r="A47" s="11"/>
      <c r="B47" s="53">
        <v>37</v>
      </c>
      <c r="C47" s="54">
        <v>8</v>
      </c>
      <c r="D47" s="60" t="s">
        <v>322</v>
      </c>
      <c r="E47" s="60" t="s">
        <v>92</v>
      </c>
      <c r="F47" s="60" t="s">
        <v>323</v>
      </c>
      <c r="G47" s="56">
        <v>149</v>
      </c>
      <c r="H47" s="56">
        <v>6</v>
      </c>
      <c r="I47" s="56">
        <v>0</v>
      </c>
      <c r="J47" s="56">
        <v>0.5</v>
      </c>
      <c r="K47" s="56">
        <v>1</v>
      </c>
      <c r="L47" s="56">
        <v>4</v>
      </c>
      <c r="M47" s="56">
        <v>1</v>
      </c>
      <c r="N47" s="56">
        <v>2</v>
      </c>
      <c r="O47" s="56">
        <v>2</v>
      </c>
      <c r="P47" s="56">
        <v>2</v>
      </c>
      <c r="Q47" s="56">
        <v>4</v>
      </c>
      <c r="R47" s="57">
        <v>0</v>
      </c>
      <c r="S47" s="57">
        <v>0</v>
      </c>
      <c r="T47" s="57">
        <v>0</v>
      </c>
      <c r="U47" s="57">
        <v>6</v>
      </c>
      <c r="V47" s="58">
        <f t="shared" si="2"/>
        <v>28.5</v>
      </c>
      <c r="W47" s="59">
        <v>20</v>
      </c>
      <c r="X47" s="59"/>
      <c r="Y47" s="1"/>
    </row>
    <row r="48" spans="1:25" ht="12.75">
      <c r="A48" s="11"/>
      <c r="B48" s="53">
        <v>38</v>
      </c>
      <c r="C48" s="54">
        <v>8</v>
      </c>
      <c r="D48" s="55" t="s">
        <v>324</v>
      </c>
      <c r="E48" s="55" t="s">
        <v>47</v>
      </c>
      <c r="F48" s="55" t="s">
        <v>184</v>
      </c>
      <c r="G48" s="56">
        <v>73</v>
      </c>
      <c r="H48" s="56">
        <v>7</v>
      </c>
      <c r="I48" s="56">
        <v>1</v>
      </c>
      <c r="J48" s="56">
        <v>1</v>
      </c>
      <c r="K48" s="56">
        <v>0</v>
      </c>
      <c r="L48" s="56">
        <v>3.5</v>
      </c>
      <c r="M48" s="56">
        <v>0</v>
      </c>
      <c r="N48" s="56">
        <v>2</v>
      </c>
      <c r="O48" s="56">
        <v>3</v>
      </c>
      <c r="P48" s="56">
        <v>2</v>
      </c>
      <c r="Q48" s="56">
        <v>5</v>
      </c>
      <c r="R48" s="57">
        <v>0</v>
      </c>
      <c r="S48" s="57">
        <v>0</v>
      </c>
      <c r="T48" s="57">
        <v>0</v>
      </c>
      <c r="U48" s="57">
        <v>4</v>
      </c>
      <c r="V48" s="58">
        <f t="shared" si="2"/>
        <v>28.5</v>
      </c>
      <c r="W48" s="59">
        <v>20</v>
      </c>
      <c r="X48" s="59"/>
      <c r="Y48" s="1"/>
    </row>
    <row r="49" spans="1:25" ht="12.75">
      <c r="A49" s="11"/>
      <c r="B49" s="53">
        <v>39</v>
      </c>
      <c r="C49" s="54">
        <v>8</v>
      </c>
      <c r="D49" s="55" t="s">
        <v>325</v>
      </c>
      <c r="E49" s="55" t="s">
        <v>132</v>
      </c>
      <c r="F49" s="55" t="s">
        <v>212</v>
      </c>
      <c r="G49" s="56">
        <v>84</v>
      </c>
      <c r="H49" s="56">
        <v>8</v>
      </c>
      <c r="I49" s="56">
        <v>0</v>
      </c>
      <c r="J49" s="56">
        <v>1</v>
      </c>
      <c r="K49" s="56">
        <v>0</v>
      </c>
      <c r="L49" s="56">
        <v>3.5</v>
      </c>
      <c r="M49" s="56">
        <v>0.5</v>
      </c>
      <c r="N49" s="56">
        <v>1</v>
      </c>
      <c r="O49" s="56">
        <v>2</v>
      </c>
      <c r="P49" s="56">
        <v>1</v>
      </c>
      <c r="Q49" s="56">
        <v>4</v>
      </c>
      <c r="R49" s="57">
        <v>0</v>
      </c>
      <c r="S49" s="57">
        <v>0</v>
      </c>
      <c r="T49" s="57">
        <v>0</v>
      </c>
      <c r="U49" s="57">
        <v>7</v>
      </c>
      <c r="V49" s="58">
        <f t="shared" si="2"/>
        <v>28</v>
      </c>
      <c r="W49" s="59">
        <v>21</v>
      </c>
      <c r="X49" s="59"/>
      <c r="Y49" s="1"/>
    </row>
    <row r="50" spans="1:25" ht="12.75">
      <c r="A50" s="11"/>
      <c r="B50" s="53">
        <v>40</v>
      </c>
      <c r="C50" s="54">
        <v>8</v>
      </c>
      <c r="D50" s="55" t="s">
        <v>326</v>
      </c>
      <c r="E50" s="55" t="s">
        <v>287</v>
      </c>
      <c r="F50" s="55" t="s">
        <v>115</v>
      </c>
      <c r="G50" s="56">
        <v>149</v>
      </c>
      <c r="H50" s="56">
        <v>7</v>
      </c>
      <c r="I50" s="56">
        <v>1</v>
      </c>
      <c r="J50" s="56">
        <v>1</v>
      </c>
      <c r="K50" s="56">
        <v>1</v>
      </c>
      <c r="L50" s="56">
        <v>4.5</v>
      </c>
      <c r="M50" s="56">
        <v>0.5</v>
      </c>
      <c r="N50" s="56">
        <v>1</v>
      </c>
      <c r="O50" s="56">
        <v>2</v>
      </c>
      <c r="P50" s="56">
        <v>0</v>
      </c>
      <c r="Q50" s="56">
        <v>5</v>
      </c>
      <c r="R50" s="57">
        <v>0</v>
      </c>
      <c r="S50" s="57">
        <v>0</v>
      </c>
      <c r="T50" s="57">
        <v>0</v>
      </c>
      <c r="U50" s="57">
        <v>5</v>
      </c>
      <c r="V50" s="58">
        <f t="shared" si="2"/>
        <v>28</v>
      </c>
      <c r="W50" s="59">
        <v>21</v>
      </c>
      <c r="X50" s="59"/>
      <c r="Y50" s="1"/>
    </row>
    <row r="51" spans="1:25" ht="12.75">
      <c r="A51" s="11"/>
      <c r="B51" s="53">
        <v>41</v>
      </c>
      <c r="C51" s="54">
        <v>8</v>
      </c>
      <c r="D51" s="55" t="s">
        <v>327</v>
      </c>
      <c r="E51" s="55" t="s">
        <v>328</v>
      </c>
      <c r="F51" s="55" t="s">
        <v>329</v>
      </c>
      <c r="G51" s="56">
        <v>73</v>
      </c>
      <c r="H51" s="56">
        <v>7</v>
      </c>
      <c r="I51" s="56">
        <v>0.5</v>
      </c>
      <c r="J51" s="56">
        <v>0.5</v>
      </c>
      <c r="K51" s="56">
        <v>0</v>
      </c>
      <c r="L51" s="56">
        <v>4.5</v>
      </c>
      <c r="M51" s="56">
        <v>0.5</v>
      </c>
      <c r="N51" s="56">
        <v>2</v>
      </c>
      <c r="O51" s="56">
        <v>2</v>
      </c>
      <c r="P51" s="56">
        <v>2</v>
      </c>
      <c r="Q51" s="56">
        <v>5</v>
      </c>
      <c r="R51" s="57">
        <v>0</v>
      </c>
      <c r="S51" s="57">
        <v>2</v>
      </c>
      <c r="T51" s="57">
        <v>0</v>
      </c>
      <c r="U51" s="57">
        <v>2</v>
      </c>
      <c r="V51" s="58">
        <f t="shared" si="2"/>
        <v>28</v>
      </c>
      <c r="W51" s="59">
        <v>21</v>
      </c>
      <c r="X51" s="59"/>
      <c r="Y51" s="1"/>
    </row>
    <row r="52" spans="1:25" ht="12.75">
      <c r="A52" s="11"/>
      <c r="B52" s="53">
        <v>42</v>
      </c>
      <c r="C52" s="54">
        <v>8</v>
      </c>
      <c r="D52" s="55" t="s">
        <v>330</v>
      </c>
      <c r="E52" s="55" t="s">
        <v>41</v>
      </c>
      <c r="F52" s="55" t="s">
        <v>280</v>
      </c>
      <c r="G52" s="56">
        <v>73</v>
      </c>
      <c r="H52" s="56">
        <v>6</v>
      </c>
      <c r="I52" s="56">
        <v>0</v>
      </c>
      <c r="J52" s="56">
        <v>0.5</v>
      </c>
      <c r="K52" s="56">
        <v>0</v>
      </c>
      <c r="L52" s="56">
        <v>4.5</v>
      </c>
      <c r="M52" s="56">
        <v>0.5</v>
      </c>
      <c r="N52" s="56">
        <v>2</v>
      </c>
      <c r="O52" s="56">
        <v>2</v>
      </c>
      <c r="P52" s="56">
        <v>0</v>
      </c>
      <c r="Q52" s="56">
        <v>2</v>
      </c>
      <c r="R52" s="57">
        <v>0</v>
      </c>
      <c r="S52" s="57">
        <v>6</v>
      </c>
      <c r="T52" s="57">
        <v>0</v>
      </c>
      <c r="U52" s="57">
        <v>4</v>
      </c>
      <c r="V52" s="58">
        <f t="shared" si="2"/>
        <v>27.5</v>
      </c>
      <c r="W52" s="59">
        <v>22</v>
      </c>
      <c r="X52" s="59"/>
      <c r="Y52" s="1"/>
    </row>
    <row r="53" spans="1:25" ht="12.75">
      <c r="A53" s="11"/>
      <c r="B53" s="53">
        <v>43</v>
      </c>
      <c r="C53" s="54">
        <v>8</v>
      </c>
      <c r="D53" s="60" t="s">
        <v>331</v>
      </c>
      <c r="E53" s="60" t="s">
        <v>332</v>
      </c>
      <c r="F53" s="60" t="s">
        <v>112</v>
      </c>
      <c r="G53" s="56">
        <v>3</v>
      </c>
      <c r="H53" s="56">
        <v>5</v>
      </c>
      <c r="I53" s="56">
        <v>1</v>
      </c>
      <c r="J53" s="56">
        <v>0</v>
      </c>
      <c r="K53" s="56">
        <v>0</v>
      </c>
      <c r="L53" s="56">
        <v>3.5</v>
      </c>
      <c r="M53" s="56">
        <v>2</v>
      </c>
      <c r="N53" s="56">
        <v>1</v>
      </c>
      <c r="O53" s="56">
        <v>1</v>
      </c>
      <c r="P53" s="56">
        <v>2</v>
      </c>
      <c r="Q53" s="56">
        <v>6</v>
      </c>
      <c r="R53" s="57">
        <v>0</v>
      </c>
      <c r="S53" s="57">
        <v>0</v>
      </c>
      <c r="T53" s="57">
        <v>0</v>
      </c>
      <c r="U53" s="61">
        <v>6</v>
      </c>
      <c r="V53" s="58">
        <f t="shared" si="2"/>
        <v>27.5</v>
      </c>
      <c r="W53" s="59">
        <v>22</v>
      </c>
      <c r="X53" s="59"/>
      <c r="Y53" s="1"/>
    </row>
    <row r="54" spans="1:25" ht="12.75">
      <c r="A54" s="11"/>
      <c r="B54" s="53">
        <v>44</v>
      </c>
      <c r="C54" s="54">
        <v>8</v>
      </c>
      <c r="D54" s="55" t="s">
        <v>52</v>
      </c>
      <c r="E54" s="55" t="s">
        <v>333</v>
      </c>
      <c r="F54" s="55" t="s">
        <v>175</v>
      </c>
      <c r="G54" s="56">
        <v>16</v>
      </c>
      <c r="H54" s="56">
        <v>6</v>
      </c>
      <c r="I54" s="56">
        <v>1</v>
      </c>
      <c r="J54" s="56">
        <v>0</v>
      </c>
      <c r="K54" s="56">
        <v>0</v>
      </c>
      <c r="L54" s="56">
        <v>2</v>
      </c>
      <c r="M54" s="56">
        <v>0</v>
      </c>
      <c r="N54" s="56">
        <v>1</v>
      </c>
      <c r="O54" s="56">
        <v>2</v>
      </c>
      <c r="P54" s="56">
        <v>0</v>
      </c>
      <c r="Q54" s="56">
        <v>4</v>
      </c>
      <c r="R54" s="57">
        <v>0</v>
      </c>
      <c r="S54" s="57">
        <v>8</v>
      </c>
      <c r="T54" s="57">
        <v>0</v>
      </c>
      <c r="U54" s="57">
        <v>3</v>
      </c>
      <c r="V54" s="58">
        <f t="shared" si="2"/>
        <v>27</v>
      </c>
      <c r="W54" s="59">
        <v>23</v>
      </c>
      <c r="X54" s="59"/>
      <c r="Y54" s="1"/>
    </row>
    <row r="55" spans="1:25" ht="12.75">
      <c r="A55" s="11"/>
      <c r="B55" s="53">
        <v>45</v>
      </c>
      <c r="C55" s="54">
        <v>8</v>
      </c>
      <c r="D55" s="55" t="s">
        <v>334</v>
      </c>
      <c r="E55" s="55" t="s">
        <v>55</v>
      </c>
      <c r="F55" s="55" t="s">
        <v>335</v>
      </c>
      <c r="G55" s="56">
        <v>19</v>
      </c>
      <c r="H55" s="56">
        <v>7</v>
      </c>
      <c r="I55" s="56">
        <v>1</v>
      </c>
      <c r="J55" s="56">
        <v>1</v>
      </c>
      <c r="K55" s="56">
        <v>0</v>
      </c>
      <c r="L55" s="56">
        <v>2</v>
      </c>
      <c r="M55" s="56">
        <v>0.5</v>
      </c>
      <c r="N55" s="56">
        <v>1</v>
      </c>
      <c r="O55" s="56">
        <v>1.5</v>
      </c>
      <c r="P55" s="56">
        <v>2</v>
      </c>
      <c r="Q55" s="56">
        <v>4</v>
      </c>
      <c r="R55" s="57">
        <v>0</v>
      </c>
      <c r="S55" s="57">
        <v>0</v>
      </c>
      <c r="T55" s="57">
        <v>0</v>
      </c>
      <c r="U55" s="57">
        <v>7</v>
      </c>
      <c r="V55" s="58">
        <f t="shared" si="2"/>
        <v>27</v>
      </c>
      <c r="W55" s="59">
        <v>23</v>
      </c>
      <c r="X55" s="59"/>
      <c r="Y55" s="1"/>
    </row>
    <row r="56" spans="1:25" ht="12.75">
      <c r="A56" s="11"/>
      <c r="B56" s="53">
        <v>46</v>
      </c>
      <c r="C56" s="54">
        <v>8</v>
      </c>
      <c r="D56" s="55" t="s">
        <v>336</v>
      </c>
      <c r="E56" s="55" t="s">
        <v>188</v>
      </c>
      <c r="F56" s="55" t="s">
        <v>182</v>
      </c>
      <c r="G56" s="56">
        <v>66</v>
      </c>
      <c r="H56" s="56">
        <v>8</v>
      </c>
      <c r="I56" s="56">
        <v>1</v>
      </c>
      <c r="J56" s="56">
        <v>0</v>
      </c>
      <c r="K56" s="56">
        <v>0</v>
      </c>
      <c r="L56" s="56">
        <v>2.5</v>
      </c>
      <c r="M56" s="56">
        <v>0.5</v>
      </c>
      <c r="N56" s="56">
        <v>2</v>
      </c>
      <c r="O56" s="56">
        <v>2</v>
      </c>
      <c r="P56" s="56">
        <v>2</v>
      </c>
      <c r="Q56" s="56">
        <v>2</v>
      </c>
      <c r="R56" s="57">
        <v>0</v>
      </c>
      <c r="S56" s="57">
        <v>0</v>
      </c>
      <c r="T56" s="57">
        <v>0</v>
      </c>
      <c r="U56" s="57">
        <v>7</v>
      </c>
      <c r="V56" s="58">
        <f t="shared" si="2"/>
        <v>27</v>
      </c>
      <c r="W56" s="59">
        <v>23</v>
      </c>
      <c r="X56" s="59"/>
      <c r="Y56" s="1"/>
    </row>
    <row r="57" spans="1:25" ht="12.75">
      <c r="A57" s="11"/>
      <c r="B57" s="53">
        <v>47</v>
      </c>
      <c r="C57" s="54">
        <v>8</v>
      </c>
      <c r="D57" s="55" t="s">
        <v>337</v>
      </c>
      <c r="E57" s="55" t="s">
        <v>166</v>
      </c>
      <c r="F57" s="55" t="s">
        <v>115</v>
      </c>
      <c r="G57" s="56">
        <v>104</v>
      </c>
      <c r="H57" s="56">
        <v>6</v>
      </c>
      <c r="I57" s="56">
        <v>1</v>
      </c>
      <c r="J57" s="56">
        <v>1</v>
      </c>
      <c r="K57" s="56">
        <v>0.5</v>
      </c>
      <c r="L57" s="56">
        <v>4.5</v>
      </c>
      <c r="M57" s="56">
        <v>1</v>
      </c>
      <c r="N57" s="56">
        <v>2</v>
      </c>
      <c r="O57" s="56">
        <v>2</v>
      </c>
      <c r="P57" s="56">
        <v>2</v>
      </c>
      <c r="Q57" s="56">
        <v>3</v>
      </c>
      <c r="R57" s="57">
        <v>0</v>
      </c>
      <c r="S57" s="57">
        <v>2</v>
      </c>
      <c r="T57" s="57">
        <v>0</v>
      </c>
      <c r="U57" s="57">
        <v>2</v>
      </c>
      <c r="V57" s="58">
        <f t="shared" si="2"/>
        <v>27</v>
      </c>
      <c r="W57" s="59">
        <v>23</v>
      </c>
      <c r="X57" s="59"/>
      <c r="Y57" s="1"/>
    </row>
    <row r="58" spans="1:25" ht="12.75">
      <c r="A58" s="11"/>
      <c r="B58" s="53">
        <v>48</v>
      </c>
      <c r="C58" s="54">
        <v>8</v>
      </c>
      <c r="D58" s="55" t="s">
        <v>338</v>
      </c>
      <c r="E58" s="55" t="s">
        <v>25</v>
      </c>
      <c r="F58" s="55" t="s">
        <v>95</v>
      </c>
      <c r="G58" s="56">
        <v>80</v>
      </c>
      <c r="H58" s="56">
        <v>5</v>
      </c>
      <c r="I58" s="56">
        <v>1</v>
      </c>
      <c r="J58" s="56">
        <v>0</v>
      </c>
      <c r="K58" s="56">
        <v>1</v>
      </c>
      <c r="L58" s="56">
        <v>1.5</v>
      </c>
      <c r="M58" s="56">
        <v>1</v>
      </c>
      <c r="N58" s="56">
        <v>1</v>
      </c>
      <c r="O58" s="56">
        <v>2</v>
      </c>
      <c r="P58" s="56">
        <v>0</v>
      </c>
      <c r="Q58" s="56">
        <v>6</v>
      </c>
      <c r="R58" s="57">
        <v>0</v>
      </c>
      <c r="S58" s="57">
        <v>2</v>
      </c>
      <c r="T58" s="57">
        <v>0</v>
      </c>
      <c r="U58" s="57">
        <v>6</v>
      </c>
      <c r="V58" s="58">
        <f t="shared" si="2"/>
        <v>26.5</v>
      </c>
      <c r="W58" s="59">
        <v>24</v>
      </c>
      <c r="X58" s="59"/>
      <c r="Y58" s="1"/>
    </row>
    <row r="59" spans="1:25" ht="12.75">
      <c r="A59" s="11"/>
      <c r="B59" s="53">
        <v>49</v>
      </c>
      <c r="C59" s="54">
        <v>8</v>
      </c>
      <c r="D59" s="55" t="s">
        <v>339</v>
      </c>
      <c r="E59" s="55" t="s">
        <v>166</v>
      </c>
      <c r="F59" s="55" t="s">
        <v>186</v>
      </c>
      <c r="G59" s="56">
        <v>146</v>
      </c>
      <c r="H59" s="53">
        <v>6</v>
      </c>
      <c r="I59" s="53">
        <v>1</v>
      </c>
      <c r="J59" s="53">
        <v>1</v>
      </c>
      <c r="K59" s="53">
        <v>0</v>
      </c>
      <c r="L59" s="53">
        <v>3</v>
      </c>
      <c r="M59" s="62">
        <v>0.5</v>
      </c>
      <c r="N59" s="53">
        <v>1</v>
      </c>
      <c r="O59" s="62">
        <v>2</v>
      </c>
      <c r="P59" s="53">
        <v>2</v>
      </c>
      <c r="Q59" s="53">
        <v>1</v>
      </c>
      <c r="R59" s="57">
        <v>0</v>
      </c>
      <c r="S59" s="57">
        <v>2</v>
      </c>
      <c r="T59" s="57">
        <v>0</v>
      </c>
      <c r="U59" s="57">
        <v>7</v>
      </c>
      <c r="V59" s="58">
        <f t="shared" si="2"/>
        <v>26.5</v>
      </c>
      <c r="W59" s="59">
        <v>24</v>
      </c>
      <c r="X59" s="59"/>
      <c r="Y59" s="1"/>
    </row>
    <row r="60" spans="1:25" ht="12.75">
      <c r="A60" s="11"/>
      <c r="B60" s="53">
        <v>50</v>
      </c>
      <c r="C60" s="54">
        <v>8</v>
      </c>
      <c r="D60" s="55" t="s">
        <v>340</v>
      </c>
      <c r="E60" s="55" t="s">
        <v>341</v>
      </c>
      <c r="F60" s="55" t="s">
        <v>342</v>
      </c>
      <c r="G60" s="56">
        <v>133</v>
      </c>
      <c r="H60" s="53">
        <v>6</v>
      </c>
      <c r="I60" s="53">
        <v>1</v>
      </c>
      <c r="J60" s="53">
        <v>1</v>
      </c>
      <c r="K60" s="53">
        <v>0</v>
      </c>
      <c r="L60" s="53">
        <v>3</v>
      </c>
      <c r="M60" s="53">
        <v>0.5</v>
      </c>
      <c r="N60" s="53">
        <v>1</v>
      </c>
      <c r="O60" s="53">
        <v>2</v>
      </c>
      <c r="P60" s="53">
        <v>2</v>
      </c>
      <c r="Q60" s="53">
        <v>1</v>
      </c>
      <c r="R60" s="57">
        <v>0</v>
      </c>
      <c r="S60" s="57">
        <v>2</v>
      </c>
      <c r="T60" s="57">
        <v>0</v>
      </c>
      <c r="U60" s="57">
        <v>7</v>
      </c>
      <c r="V60" s="58">
        <f t="shared" si="2"/>
        <v>26.5</v>
      </c>
      <c r="W60" s="59">
        <v>24</v>
      </c>
      <c r="X60" s="59"/>
      <c r="Y60" s="1"/>
    </row>
    <row r="61" spans="1:25" ht="12.75">
      <c r="A61" s="11"/>
      <c r="B61" s="53">
        <v>51</v>
      </c>
      <c r="C61" s="54">
        <v>8</v>
      </c>
      <c r="D61" s="55" t="s">
        <v>343</v>
      </c>
      <c r="E61" s="55" t="s">
        <v>344</v>
      </c>
      <c r="F61" s="55" t="s">
        <v>184</v>
      </c>
      <c r="G61" s="56">
        <v>81</v>
      </c>
      <c r="H61" s="56">
        <v>8</v>
      </c>
      <c r="I61" s="56">
        <v>1</v>
      </c>
      <c r="J61" s="56">
        <v>0</v>
      </c>
      <c r="K61" s="56">
        <v>1</v>
      </c>
      <c r="L61" s="56">
        <v>2.5</v>
      </c>
      <c r="M61" s="56">
        <v>1.5</v>
      </c>
      <c r="N61" s="56">
        <v>2</v>
      </c>
      <c r="O61" s="56">
        <v>3</v>
      </c>
      <c r="P61" s="56">
        <v>2</v>
      </c>
      <c r="Q61" s="56">
        <v>3</v>
      </c>
      <c r="R61" s="57">
        <v>0</v>
      </c>
      <c r="S61" s="57">
        <v>2</v>
      </c>
      <c r="T61" s="57">
        <v>0</v>
      </c>
      <c r="U61" s="57">
        <v>0</v>
      </c>
      <c r="V61" s="58">
        <f t="shared" si="2"/>
        <v>26</v>
      </c>
      <c r="W61" s="59">
        <v>25</v>
      </c>
      <c r="X61" s="59"/>
      <c r="Y61" s="1"/>
    </row>
    <row r="62" spans="1:25" ht="12.75">
      <c r="A62" s="11"/>
      <c r="B62" s="53">
        <v>52</v>
      </c>
      <c r="C62" s="54">
        <v>8</v>
      </c>
      <c r="D62" s="60" t="s">
        <v>345</v>
      </c>
      <c r="E62" s="60" t="s">
        <v>117</v>
      </c>
      <c r="F62" s="60" t="s">
        <v>346</v>
      </c>
      <c r="G62" s="56">
        <v>115</v>
      </c>
      <c r="H62" s="56">
        <v>7</v>
      </c>
      <c r="I62" s="56">
        <v>1</v>
      </c>
      <c r="J62" s="56">
        <v>0.5</v>
      </c>
      <c r="K62" s="56">
        <v>0</v>
      </c>
      <c r="L62" s="56">
        <v>2.5</v>
      </c>
      <c r="M62" s="56">
        <v>0</v>
      </c>
      <c r="N62" s="56">
        <v>1</v>
      </c>
      <c r="O62" s="56">
        <v>2</v>
      </c>
      <c r="P62" s="56">
        <v>2</v>
      </c>
      <c r="Q62" s="56">
        <v>5</v>
      </c>
      <c r="R62" s="57">
        <v>0</v>
      </c>
      <c r="S62" s="57">
        <v>2</v>
      </c>
      <c r="T62" s="57">
        <v>0</v>
      </c>
      <c r="U62" s="57">
        <v>3</v>
      </c>
      <c r="V62" s="58">
        <f aca="true" t="shared" si="3" ref="V62:V77">SUM(H62:U62)</f>
        <v>26</v>
      </c>
      <c r="W62" s="59">
        <v>25</v>
      </c>
      <c r="X62" s="59"/>
      <c r="Y62" s="1"/>
    </row>
    <row r="63" spans="1:25" ht="12.75">
      <c r="A63" s="11"/>
      <c r="B63" s="53">
        <v>53</v>
      </c>
      <c r="C63" s="54">
        <v>8</v>
      </c>
      <c r="D63" s="60" t="s">
        <v>347</v>
      </c>
      <c r="E63" s="60" t="s">
        <v>297</v>
      </c>
      <c r="F63" s="60" t="s">
        <v>26</v>
      </c>
      <c r="G63" s="56">
        <v>117</v>
      </c>
      <c r="H63" s="56">
        <v>7</v>
      </c>
      <c r="I63" s="56">
        <v>0</v>
      </c>
      <c r="J63" s="56">
        <v>0</v>
      </c>
      <c r="K63" s="56">
        <v>0</v>
      </c>
      <c r="L63" s="56">
        <v>4.5</v>
      </c>
      <c r="M63" s="56">
        <v>0.5</v>
      </c>
      <c r="N63" s="56">
        <v>2</v>
      </c>
      <c r="O63" s="56">
        <v>3</v>
      </c>
      <c r="P63" s="56">
        <v>2</v>
      </c>
      <c r="Q63" s="56">
        <v>2</v>
      </c>
      <c r="R63" s="57">
        <v>0</v>
      </c>
      <c r="S63" s="57">
        <v>0</v>
      </c>
      <c r="T63" s="57">
        <v>0</v>
      </c>
      <c r="U63" s="57">
        <v>4</v>
      </c>
      <c r="V63" s="58">
        <f t="shared" si="3"/>
        <v>25</v>
      </c>
      <c r="W63" s="59">
        <v>25</v>
      </c>
      <c r="X63" s="59"/>
      <c r="Y63" s="1"/>
    </row>
    <row r="64" spans="1:25" ht="12.75">
      <c r="A64" s="11"/>
      <c r="B64" s="53">
        <v>54</v>
      </c>
      <c r="C64" s="54">
        <v>8</v>
      </c>
      <c r="D64" s="55" t="s">
        <v>348</v>
      </c>
      <c r="E64" s="55" t="s">
        <v>211</v>
      </c>
      <c r="F64" s="55" t="s">
        <v>150</v>
      </c>
      <c r="G64" s="56">
        <v>19</v>
      </c>
      <c r="H64" s="56">
        <v>8</v>
      </c>
      <c r="I64" s="56">
        <v>1</v>
      </c>
      <c r="J64" s="56">
        <v>0</v>
      </c>
      <c r="K64" s="56">
        <v>0</v>
      </c>
      <c r="L64" s="56">
        <v>4</v>
      </c>
      <c r="M64" s="56">
        <v>1</v>
      </c>
      <c r="N64" s="56">
        <v>2</v>
      </c>
      <c r="O64" s="56">
        <v>2</v>
      </c>
      <c r="P64" s="56">
        <v>0</v>
      </c>
      <c r="Q64" s="56">
        <v>0</v>
      </c>
      <c r="R64" s="57">
        <v>0</v>
      </c>
      <c r="S64" s="57">
        <v>0</v>
      </c>
      <c r="T64" s="57">
        <v>0</v>
      </c>
      <c r="U64" s="57">
        <v>7</v>
      </c>
      <c r="V64" s="58">
        <f t="shared" si="3"/>
        <v>25</v>
      </c>
      <c r="W64" s="59">
        <v>25</v>
      </c>
      <c r="X64" s="59"/>
      <c r="Y64" s="1"/>
    </row>
    <row r="65" spans="1:25" ht="12.75">
      <c r="A65" s="11"/>
      <c r="B65" s="53">
        <v>55</v>
      </c>
      <c r="C65" s="54">
        <v>8</v>
      </c>
      <c r="D65" s="55" t="s">
        <v>349</v>
      </c>
      <c r="E65" s="55" t="s">
        <v>50</v>
      </c>
      <c r="F65" s="55" t="s">
        <v>350</v>
      </c>
      <c r="G65" s="56">
        <v>140</v>
      </c>
      <c r="H65" s="56">
        <v>6</v>
      </c>
      <c r="I65" s="56">
        <v>0</v>
      </c>
      <c r="J65" s="56">
        <v>0.5</v>
      </c>
      <c r="K65" s="56">
        <v>0</v>
      </c>
      <c r="L65" s="56">
        <v>4</v>
      </c>
      <c r="M65" s="56">
        <v>0.5</v>
      </c>
      <c r="N65" s="56">
        <v>1</v>
      </c>
      <c r="O65" s="56">
        <v>2.5</v>
      </c>
      <c r="P65" s="56">
        <v>0</v>
      </c>
      <c r="Q65" s="56">
        <v>1</v>
      </c>
      <c r="R65" s="57">
        <v>0</v>
      </c>
      <c r="S65" s="57">
        <v>2</v>
      </c>
      <c r="T65" s="57">
        <v>3</v>
      </c>
      <c r="U65" s="57">
        <v>4</v>
      </c>
      <c r="V65" s="58">
        <f t="shared" si="3"/>
        <v>24.5</v>
      </c>
      <c r="W65" s="59">
        <v>26</v>
      </c>
      <c r="X65" s="59"/>
      <c r="Y65" s="1"/>
    </row>
    <row r="66" spans="1:25" ht="12.75">
      <c r="A66" s="11"/>
      <c r="B66" s="53">
        <v>56</v>
      </c>
      <c r="C66" s="54">
        <v>8</v>
      </c>
      <c r="D66" s="55" t="s">
        <v>351</v>
      </c>
      <c r="E66" s="55" t="s">
        <v>55</v>
      </c>
      <c r="F66" s="55" t="s">
        <v>186</v>
      </c>
      <c r="G66" s="56">
        <v>81</v>
      </c>
      <c r="H66" s="56">
        <v>6</v>
      </c>
      <c r="I66" s="56">
        <v>1</v>
      </c>
      <c r="J66" s="56">
        <v>0</v>
      </c>
      <c r="K66" s="56">
        <v>0</v>
      </c>
      <c r="L66" s="56">
        <v>4.5</v>
      </c>
      <c r="M66" s="56">
        <v>1</v>
      </c>
      <c r="N66" s="56">
        <v>1</v>
      </c>
      <c r="O66" s="56">
        <v>2</v>
      </c>
      <c r="P66" s="56">
        <v>2</v>
      </c>
      <c r="Q66" s="56">
        <v>2</v>
      </c>
      <c r="R66" s="57">
        <v>0</v>
      </c>
      <c r="S66" s="57">
        <v>2</v>
      </c>
      <c r="T66" s="57">
        <v>0</v>
      </c>
      <c r="U66" s="57">
        <v>3</v>
      </c>
      <c r="V66" s="58">
        <f t="shared" si="3"/>
        <v>24.5</v>
      </c>
      <c r="W66" s="59">
        <v>26</v>
      </c>
      <c r="X66" s="59"/>
      <c r="Y66" s="1"/>
    </row>
    <row r="67" spans="1:25" ht="12.75">
      <c r="A67" s="11"/>
      <c r="B67" s="53">
        <v>57</v>
      </c>
      <c r="C67" s="54">
        <v>8</v>
      </c>
      <c r="D67" s="55" t="s">
        <v>352</v>
      </c>
      <c r="E67" s="55" t="s">
        <v>55</v>
      </c>
      <c r="F67" s="55" t="s">
        <v>23</v>
      </c>
      <c r="G67" s="56">
        <v>117</v>
      </c>
      <c r="H67" s="53">
        <v>6</v>
      </c>
      <c r="I67" s="53">
        <v>0</v>
      </c>
      <c r="J67" s="53">
        <v>0</v>
      </c>
      <c r="K67" s="53">
        <v>0</v>
      </c>
      <c r="L67" s="53">
        <v>4</v>
      </c>
      <c r="M67" s="53">
        <v>0.5</v>
      </c>
      <c r="N67" s="53">
        <v>2</v>
      </c>
      <c r="O67" s="53">
        <v>2</v>
      </c>
      <c r="P67" s="53">
        <v>0</v>
      </c>
      <c r="Q67" s="53">
        <v>2</v>
      </c>
      <c r="R67" s="57">
        <v>0</v>
      </c>
      <c r="S67" s="57">
        <v>0</v>
      </c>
      <c r="T67" s="57">
        <v>2</v>
      </c>
      <c r="U67" s="57">
        <v>6</v>
      </c>
      <c r="V67" s="58">
        <f t="shared" si="3"/>
        <v>24.5</v>
      </c>
      <c r="W67" s="59">
        <v>26</v>
      </c>
      <c r="X67" s="59"/>
      <c r="Y67" s="1"/>
    </row>
    <row r="68" spans="1:25" ht="12.75">
      <c r="A68" s="11"/>
      <c r="B68" s="53">
        <v>58</v>
      </c>
      <c r="C68" s="54">
        <v>8</v>
      </c>
      <c r="D68" s="60" t="s">
        <v>353</v>
      </c>
      <c r="E68" s="60" t="s">
        <v>354</v>
      </c>
      <c r="F68" s="60" t="s">
        <v>355</v>
      </c>
      <c r="G68" s="56">
        <v>113</v>
      </c>
      <c r="H68" s="56">
        <v>8</v>
      </c>
      <c r="I68" s="56">
        <v>1</v>
      </c>
      <c r="J68" s="56">
        <v>0</v>
      </c>
      <c r="K68" s="56">
        <v>0</v>
      </c>
      <c r="L68" s="56">
        <v>4</v>
      </c>
      <c r="M68" s="56">
        <v>0</v>
      </c>
      <c r="N68" s="56">
        <v>1</v>
      </c>
      <c r="O68" s="56">
        <v>2</v>
      </c>
      <c r="P68" s="56">
        <v>1</v>
      </c>
      <c r="Q68" s="56">
        <v>4</v>
      </c>
      <c r="R68" s="57">
        <v>0</v>
      </c>
      <c r="S68" s="57">
        <v>0</v>
      </c>
      <c r="T68" s="57">
        <v>0</v>
      </c>
      <c r="U68" s="57">
        <v>3</v>
      </c>
      <c r="V68" s="58">
        <f t="shared" si="3"/>
        <v>24</v>
      </c>
      <c r="W68" s="59">
        <v>27</v>
      </c>
      <c r="X68" s="59"/>
      <c r="Y68" s="1"/>
    </row>
    <row r="69" spans="1:25" ht="12.75">
      <c r="A69" s="11"/>
      <c r="B69" s="53">
        <v>59</v>
      </c>
      <c r="C69" s="54">
        <v>8</v>
      </c>
      <c r="D69" s="55" t="s">
        <v>356</v>
      </c>
      <c r="E69" s="55" t="s">
        <v>180</v>
      </c>
      <c r="F69" s="55" t="s">
        <v>77</v>
      </c>
      <c r="G69" s="56">
        <v>150</v>
      </c>
      <c r="H69" s="56">
        <v>6</v>
      </c>
      <c r="I69" s="56">
        <v>0</v>
      </c>
      <c r="J69" s="56">
        <v>0</v>
      </c>
      <c r="K69" s="56">
        <v>1</v>
      </c>
      <c r="L69" s="56">
        <v>4.5</v>
      </c>
      <c r="M69" s="56">
        <v>0.5</v>
      </c>
      <c r="N69" s="56">
        <v>2</v>
      </c>
      <c r="O69" s="56">
        <v>2</v>
      </c>
      <c r="P69" s="56">
        <v>0</v>
      </c>
      <c r="Q69" s="56">
        <v>1</v>
      </c>
      <c r="R69" s="57">
        <v>0</v>
      </c>
      <c r="S69" s="57">
        <v>0</v>
      </c>
      <c r="T69" s="57">
        <v>2</v>
      </c>
      <c r="U69" s="57">
        <v>5</v>
      </c>
      <c r="V69" s="58">
        <f t="shared" si="3"/>
        <v>24</v>
      </c>
      <c r="W69" s="59">
        <v>27</v>
      </c>
      <c r="X69" s="59"/>
      <c r="Y69" s="1"/>
    </row>
    <row r="70" spans="1:25" ht="12.75">
      <c r="A70" s="11"/>
      <c r="B70" s="53">
        <v>60</v>
      </c>
      <c r="C70" s="54">
        <v>8</v>
      </c>
      <c r="D70" s="55" t="s">
        <v>357</v>
      </c>
      <c r="E70" s="55" t="s">
        <v>358</v>
      </c>
      <c r="F70" s="55" t="s">
        <v>23</v>
      </c>
      <c r="G70" s="56">
        <v>16</v>
      </c>
      <c r="H70" s="56">
        <v>8</v>
      </c>
      <c r="I70" s="56">
        <v>1</v>
      </c>
      <c r="J70" s="56">
        <v>0.5</v>
      </c>
      <c r="K70" s="56">
        <v>0</v>
      </c>
      <c r="L70" s="56">
        <v>1.5</v>
      </c>
      <c r="M70" s="56">
        <v>1</v>
      </c>
      <c r="N70" s="56">
        <v>2</v>
      </c>
      <c r="O70" s="56">
        <v>1</v>
      </c>
      <c r="P70" s="56">
        <v>2</v>
      </c>
      <c r="Q70" s="56">
        <v>2</v>
      </c>
      <c r="R70" s="57">
        <v>0</v>
      </c>
      <c r="S70" s="57">
        <v>2</v>
      </c>
      <c r="T70" s="57">
        <v>0</v>
      </c>
      <c r="U70" s="57">
        <v>3</v>
      </c>
      <c r="V70" s="58">
        <f t="shared" si="3"/>
        <v>24</v>
      </c>
      <c r="W70" s="59">
        <v>27</v>
      </c>
      <c r="X70" s="59"/>
      <c r="Y70" s="1"/>
    </row>
    <row r="71" spans="1:25" ht="12.75">
      <c r="A71" s="11"/>
      <c r="B71" s="53">
        <v>61</v>
      </c>
      <c r="C71" s="54">
        <v>8</v>
      </c>
      <c r="D71" s="55" t="s">
        <v>359</v>
      </c>
      <c r="E71" s="55" t="s">
        <v>104</v>
      </c>
      <c r="F71" s="55" t="s">
        <v>23</v>
      </c>
      <c r="G71" s="56">
        <v>19</v>
      </c>
      <c r="H71" s="56">
        <v>7</v>
      </c>
      <c r="I71" s="56">
        <v>0</v>
      </c>
      <c r="J71" s="56">
        <v>0.5</v>
      </c>
      <c r="K71" s="56">
        <v>1</v>
      </c>
      <c r="L71" s="56">
        <v>4.5</v>
      </c>
      <c r="M71" s="56">
        <v>0.5</v>
      </c>
      <c r="N71" s="56">
        <v>0.5</v>
      </c>
      <c r="O71" s="56">
        <v>3</v>
      </c>
      <c r="P71" s="56">
        <v>2</v>
      </c>
      <c r="Q71" s="56">
        <v>2</v>
      </c>
      <c r="R71" s="57">
        <v>0</v>
      </c>
      <c r="S71" s="57">
        <v>0</v>
      </c>
      <c r="T71" s="57">
        <v>0</v>
      </c>
      <c r="U71" s="57">
        <v>3</v>
      </c>
      <c r="V71" s="58">
        <f t="shared" si="3"/>
        <v>24</v>
      </c>
      <c r="W71" s="59">
        <v>27</v>
      </c>
      <c r="X71" s="59"/>
      <c r="Y71" s="1"/>
    </row>
    <row r="72" spans="1:25" ht="12.75">
      <c r="A72" s="11"/>
      <c r="B72" s="53">
        <v>62</v>
      </c>
      <c r="C72" s="54">
        <v>8</v>
      </c>
      <c r="D72" s="55" t="s">
        <v>360</v>
      </c>
      <c r="E72" s="55" t="s">
        <v>361</v>
      </c>
      <c r="F72" s="55" t="s">
        <v>137</v>
      </c>
      <c r="G72" s="56">
        <v>74</v>
      </c>
      <c r="H72" s="56">
        <v>8</v>
      </c>
      <c r="I72" s="56">
        <v>0</v>
      </c>
      <c r="J72" s="56">
        <v>0.5</v>
      </c>
      <c r="K72" s="56">
        <v>0</v>
      </c>
      <c r="L72" s="56">
        <v>3</v>
      </c>
      <c r="M72" s="56">
        <v>0.5</v>
      </c>
      <c r="N72" s="56">
        <v>1</v>
      </c>
      <c r="O72" s="56">
        <v>1.5</v>
      </c>
      <c r="P72" s="56">
        <v>2</v>
      </c>
      <c r="Q72" s="56">
        <v>3</v>
      </c>
      <c r="R72" s="57">
        <v>0</v>
      </c>
      <c r="S72" s="57">
        <v>0</v>
      </c>
      <c r="T72" s="57">
        <v>0</v>
      </c>
      <c r="U72" s="57">
        <v>4</v>
      </c>
      <c r="V72" s="58">
        <f t="shared" si="3"/>
        <v>23.5</v>
      </c>
      <c r="W72" s="59">
        <v>28</v>
      </c>
      <c r="X72" s="59"/>
      <c r="Y72" s="1"/>
    </row>
    <row r="73" spans="1:25" ht="12.75">
      <c r="A73" s="11"/>
      <c r="B73" s="53">
        <v>63</v>
      </c>
      <c r="C73" s="54">
        <v>8</v>
      </c>
      <c r="D73" s="55" t="s">
        <v>362</v>
      </c>
      <c r="E73" s="55" t="s">
        <v>145</v>
      </c>
      <c r="F73" s="55" t="s">
        <v>111</v>
      </c>
      <c r="G73" s="56">
        <v>54</v>
      </c>
      <c r="H73" s="56">
        <v>7</v>
      </c>
      <c r="I73" s="56">
        <v>0</v>
      </c>
      <c r="J73" s="56">
        <v>0</v>
      </c>
      <c r="K73" s="56">
        <v>0</v>
      </c>
      <c r="L73" s="56">
        <v>2.5</v>
      </c>
      <c r="M73" s="56">
        <v>0</v>
      </c>
      <c r="N73" s="56">
        <v>0.5</v>
      </c>
      <c r="O73" s="56">
        <v>1.5</v>
      </c>
      <c r="P73" s="56">
        <v>0</v>
      </c>
      <c r="Q73" s="56">
        <v>7</v>
      </c>
      <c r="R73" s="57">
        <v>0</v>
      </c>
      <c r="S73" s="57">
        <v>2</v>
      </c>
      <c r="T73" s="57">
        <v>0</v>
      </c>
      <c r="U73" s="57">
        <v>3</v>
      </c>
      <c r="V73" s="58">
        <f t="shared" si="3"/>
        <v>23.5</v>
      </c>
      <c r="W73" s="59">
        <v>28</v>
      </c>
      <c r="X73" s="59"/>
      <c r="Y73" s="1"/>
    </row>
    <row r="74" spans="1:25" ht="12.75">
      <c r="A74" s="11"/>
      <c r="B74" s="53">
        <v>64</v>
      </c>
      <c r="C74" s="54">
        <v>8</v>
      </c>
      <c r="D74" s="60" t="s">
        <v>363</v>
      </c>
      <c r="E74" s="60" t="s">
        <v>364</v>
      </c>
      <c r="F74" s="60" t="s">
        <v>42</v>
      </c>
      <c r="G74" s="56">
        <v>115</v>
      </c>
      <c r="H74" s="53">
        <v>5</v>
      </c>
      <c r="I74" s="53">
        <v>1</v>
      </c>
      <c r="J74" s="53">
        <v>0.5</v>
      </c>
      <c r="K74" s="53">
        <v>0</v>
      </c>
      <c r="L74" s="53">
        <v>3</v>
      </c>
      <c r="M74" s="53">
        <v>0</v>
      </c>
      <c r="N74" s="53">
        <v>1</v>
      </c>
      <c r="O74" s="53">
        <v>1</v>
      </c>
      <c r="P74" s="53">
        <v>2</v>
      </c>
      <c r="Q74" s="53">
        <v>1</v>
      </c>
      <c r="R74" s="57">
        <v>0</v>
      </c>
      <c r="S74" s="57">
        <v>2</v>
      </c>
      <c r="T74" s="57">
        <v>0</v>
      </c>
      <c r="U74" s="57">
        <v>7</v>
      </c>
      <c r="V74" s="58">
        <f t="shared" si="3"/>
        <v>23.5</v>
      </c>
      <c r="W74" s="59">
        <v>28</v>
      </c>
      <c r="X74" s="59"/>
      <c r="Y74" s="1"/>
    </row>
    <row r="75" spans="1:25" ht="12.75">
      <c r="A75" s="11"/>
      <c r="B75" s="53">
        <v>65</v>
      </c>
      <c r="C75" s="54">
        <v>8</v>
      </c>
      <c r="D75" s="60" t="s">
        <v>365</v>
      </c>
      <c r="E75" s="60" t="s">
        <v>166</v>
      </c>
      <c r="F75" s="60" t="s">
        <v>115</v>
      </c>
      <c r="G75" s="56">
        <v>54</v>
      </c>
      <c r="H75" s="56">
        <v>5</v>
      </c>
      <c r="I75" s="56">
        <v>1</v>
      </c>
      <c r="J75" s="56">
        <v>0</v>
      </c>
      <c r="K75" s="56">
        <v>0</v>
      </c>
      <c r="L75" s="56">
        <v>3.5</v>
      </c>
      <c r="M75" s="56">
        <v>1</v>
      </c>
      <c r="N75" s="56">
        <v>2</v>
      </c>
      <c r="O75" s="56">
        <v>1</v>
      </c>
      <c r="P75" s="56">
        <v>0</v>
      </c>
      <c r="Q75" s="56">
        <v>3</v>
      </c>
      <c r="R75" s="57">
        <v>0</v>
      </c>
      <c r="S75" s="57">
        <v>2</v>
      </c>
      <c r="T75" s="57">
        <v>0</v>
      </c>
      <c r="U75" s="57">
        <v>4</v>
      </c>
      <c r="V75" s="58">
        <f t="shared" si="3"/>
        <v>22.5</v>
      </c>
      <c r="W75" s="59">
        <v>29</v>
      </c>
      <c r="X75" s="59"/>
      <c r="Y75" s="1"/>
    </row>
    <row r="76" spans="1:25" ht="12.75">
      <c r="A76" s="11"/>
      <c r="B76" s="53">
        <v>66</v>
      </c>
      <c r="C76" s="54">
        <v>8</v>
      </c>
      <c r="D76" s="60" t="s">
        <v>366</v>
      </c>
      <c r="E76" s="60" t="s">
        <v>367</v>
      </c>
      <c r="F76" s="60" t="s">
        <v>184</v>
      </c>
      <c r="G76" s="56">
        <v>84</v>
      </c>
      <c r="H76" s="56">
        <v>6</v>
      </c>
      <c r="I76" s="56">
        <v>0</v>
      </c>
      <c r="J76" s="56">
        <v>0</v>
      </c>
      <c r="K76" s="56">
        <v>0</v>
      </c>
      <c r="L76" s="56">
        <v>2.5</v>
      </c>
      <c r="M76" s="56">
        <v>0.5</v>
      </c>
      <c r="N76" s="56">
        <v>1</v>
      </c>
      <c r="O76" s="56">
        <v>2.5</v>
      </c>
      <c r="P76" s="56">
        <v>0</v>
      </c>
      <c r="Q76" s="56">
        <v>4</v>
      </c>
      <c r="R76" s="57">
        <v>0</v>
      </c>
      <c r="S76" s="57">
        <v>0</v>
      </c>
      <c r="T76" s="57">
        <v>0</v>
      </c>
      <c r="U76" s="57">
        <v>6</v>
      </c>
      <c r="V76" s="58">
        <f t="shared" si="3"/>
        <v>22.5</v>
      </c>
      <c r="W76" s="59">
        <v>29</v>
      </c>
      <c r="X76" s="59"/>
      <c r="Y76" s="1"/>
    </row>
    <row r="77" spans="1:25" ht="12.75">
      <c r="A77" s="11"/>
      <c r="B77" s="53">
        <v>67</v>
      </c>
      <c r="C77" s="54">
        <v>8</v>
      </c>
      <c r="D77" s="60" t="s">
        <v>368</v>
      </c>
      <c r="E77" s="60" t="s">
        <v>104</v>
      </c>
      <c r="F77" s="60" t="s">
        <v>26</v>
      </c>
      <c r="G77" s="56">
        <v>117</v>
      </c>
      <c r="H77" s="56">
        <v>5</v>
      </c>
      <c r="I77" s="56">
        <v>0</v>
      </c>
      <c r="J77" s="56">
        <v>1</v>
      </c>
      <c r="K77" s="56">
        <v>0</v>
      </c>
      <c r="L77" s="56">
        <v>0.5</v>
      </c>
      <c r="M77" s="56">
        <v>0.5</v>
      </c>
      <c r="N77" s="56">
        <v>0.5</v>
      </c>
      <c r="O77" s="56">
        <v>2</v>
      </c>
      <c r="P77" s="56">
        <v>2</v>
      </c>
      <c r="Q77" s="56">
        <v>4</v>
      </c>
      <c r="R77" s="57">
        <v>0</v>
      </c>
      <c r="S77" s="57">
        <v>4</v>
      </c>
      <c r="T77" s="57">
        <v>0</v>
      </c>
      <c r="U77" s="57">
        <v>3</v>
      </c>
      <c r="V77" s="58">
        <f t="shared" si="3"/>
        <v>22.5</v>
      </c>
      <c r="W77" s="59">
        <v>29</v>
      </c>
      <c r="X77" s="59"/>
      <c r="Y77" s="1"/>
    </row>
    <row r="78" spans="1:25" ht="12.75">
      <c r="A78" s="11"/>
      <c r="B78" s="53">
        <v>68</v>
      </c>
      <c r="C78" s="54">
        <v>8</v>
      </c>
      <c r="D78" s="55" t="s">
        <v>369</v>
      </c>
      <c r="E78" s="55" t="s">
        <v>145</v>
      </c>
      <c r="F78" s="55" t="s">
        <v>112</v>
      </c>
      <c r="G78" s="56">
        <v>69</v>
      </c>
      <c r="H78" s="56">
        <v>6</v>
      </c>
      <c r="I78" s="56">
        <v>0</v>
      </c>
      <c r="J78" s="56">
        <v>1</v>
      </c>
      <c r="K78" s="56">
        <v>0</v>
      </c>
      <c r="L78" s="56">
        <v>3</v>
      </c>
      <c r="M78" s="56">
        <v>0.5</v>
      </c>
      <c r="N78" s="56">
        <v>0.5</v>
      </c>
      <c r="O78" s="56">
        <v>2</v>
      </c>
      <c r="P78" s="56">
        <v>2</v>
      </c>
      <c r="Q78" s="56">
        <v>0</v>
      </c>
      <c r="R78" s="57">
        <v>0</v>
      </c>
      <c r="S78" s="57">
        <v>6</v>
      </c>
      <c r="T78" s="57">
        <v>0</v>
      </c>
      <c r="U78" s="57">
        <v>1</v>
      </c>
      <c r="V78" s="58">
        <f aca="true" t="shared" si="4" ref="V78:V93">SUM(H78:U78)</f>
        <v>22</v>
      </c>
      <c r="W78" s="59">
        <v>30</v>
      </c>
      <c r="X78" s="59"/>
      <c r="Y78" s="1"/>
    </row>
    <row r="79" spans="1:25" ht="12.75">
      <c r="A79" s="11"/>
      <c r="B79" s="53">
        <v>69</v>
      </c>
      <c r="C79" s="54">
        <v>8</v>
      </c>
      <c r="D79" s="60" t="s">
        <v>370</v>
      </c>
      <c r="E79" s="60" t="s">
        <v>117</v>
      </c>
      <c r="F79" s="60" t="s">
        <v>186</v>
      </c>
      <c r="G79" s="56">
        <v>16</v>
      </c>
      <c r="H79" s="56">
        <v>6</v>
      </c>
      <c r="I79" s="56">
        <v>1</v>
      </c>
      <c r="J79" s="56">
        <v>1</v>
      </c>
      <c r="K79" s="56">
        <v>0</v>
      </c>
      <c r="L79" s="56">
        <v>3</v>
      </c>
      <c r="M79" s="56">
        <v>0</v>
      </c>
      <c r="N79" s="56">
        <v>2</v>
      </c>
      <c r="O79" s="56">
        <v>0.5</v>
      </c>
      <c r="P79" s="56">
        <v>2</v>
      </c>
      <c r="Q79" s="56">
        <v>2.5</v>
      </c>
      <c r="R79" s="57">
        <v>0</v>
      </c>
      <c r="S79" s="57">
        <v>1</v>
      </c>
      <c r="T79" s="57">
        <v>0</v>
      </c>
      <c r="U79" s="57">
        <v>3</v>
      </c>
      <c r="V79" s="58">
        <f t="shared" si="4"/>
        <v>22</v>
      </c>
      <c r="W79" s="59">
        <v>30</v>
      </c>
      <c r="X79" s="59"/>
      <c r="Y79" s="1"/>
    </row>
    <row r="80" spans="1:25" ht="12.75">
      <c r="A80" s="11"/>
      <c r="B80" s="53">
        <v>70</v>
      </c>
      <c r="C80" s="54">
        <v>8</v>
      </c>
      <c r="D80" s="55" t="s">
        <v>371</v>
      </c>
      <c r="E80" s="55" t="s">
        <v>372</v>
      </c>
      <c r="F80" s="55" t="s">
        <v>373</v>
      </c>
      <c r="G80" s="56">
        <v>54</v>
      </c>
      <c r="H80" s="56">
        <v>6</v>
      </c>
      <c r="I80" s="56">
        <v>1</v>
      </c>
      <c r="J80" s="56">
        <v>0</v>
      </c>
      <c r="K80" s="56">
        <v>0</v>
      </c>
      <c r="L80" s="56">
        <v>2</v>
      </c>
      <c r="M80" s="56">
        <v>0</v>
      </c>
      <c r="N80" s="56">
        <v>2</v>
      </c>
      <c r="O80" s="56">
        <v>2</v>
      </c>
      <c r="P80" s="56">
        <v>2</v>
      </c>
      <c r="Q80" s="56">
        <v>2</v>
      </c>
      <c r="R80" s="57">
        <v>0</v>
      </c>
      <c r="S80" s="57">
        <v>2</v>
      </c>
      <c r="T80" s="57">
        <v>0</v>
      </c>
      <c r="U80" s="57">
        <v>3</v>
      </c>
      <c r="V80" s="58">
        <f t="shared" si="4"/>
        <v>22</v>
      </c>
      <c r="W80" s="59">
        <v>30</v>
      </c>
      <c r="X80" s="59"/>
      <c r="Y80" s="1"/>
    </row>
    <row r="81" spans="1:25" ht="12.75">
      <c r="A81" s="11"/>
      <c r="B81" s="53">
        <v>71</v>
      </c>
      <c r="C81" s="54">
        <v>8</v>
      </c>
      <c r="D81" s="55" t="s">
        <v>374</v>
      </c>
      <c r="E81" s="55" t="s">
        <v>375</v>
      </c>
      <c r="F81" s="55" t="s">
        <v>346</v>
      </c>
      <c r="G81" s="56">
        <v>21</v>
      </c>
      <c r="H81" s="56">
        <v>6</v>
      </c>
      <c r="I81" s="56">
        <v>1</v>
      </c>
      <c r="J81" s="56">
        <v>1</v>
      </c>
      <c r="K81" s="56">
        <v>0</v>
      </c>
      <c r="L81" s="56">
        <v>3.5</v>
      </c>
      <c r="M81" s="56">
        <v>1</v>
      </c>
      <c r="N81" s="56">
        <v>1</v>
      </c>
      <c r="O81" s="56">
        <v>1.5</v>
      </c>
      <c r="P81" s="56">
        <v>0</v>
      </c>
      <c r="Q81" s="56">
        <v>3</v>
      </c>
      <c r="R81" s="57">
        <v>0</v>
      </c>
      <c r="S81" s="57">
        <v>0</v>
      </c>
      <c r="T81" s="57">
        <v>0</v>
      </c>
      <c r="U81" s="57">
        <v>4</v>
      </c>
      <c r="V81" s="58">
        <f t="shared" si="4"/>
        <v>22</v>
      </c>
      <c r="W81" s="59">
        <v>30</v>
      </c>
      <c r="X81" s="59"/>
      <c r="Y81" s="1"/>
    </row>
    <row r="82" spans="1:25" ht="12.75">
      <c r="A82" s="11"/>
      <c r="B82" s="53">
        <v>72</v>
      </c>
      <c r="C82" s="54">
        <v>8</v>
      </c>
      <c r="D82" s="60" t="s">
        <v>376</v>
      </c>
      <c r="E82" s="60" t="s">
        <v>22</v>
      </c>
      <c r="F82" s="60" t="s">
        <v>313</v>
      </c>
      <c r="G82" s="56">
        <v>115</v>
      </c>
      <c r="H82" s="56">
        <v>7</v>
      </c>
      <c r="I82" s="56">
        <v>1</v>
      </c>
      <c r="J82" s="56">
        <v>0.5</v>
      </c>
      <c r="K82" s="56">
        <v>1</v>
      </c>
      <c r="L82" s="56">
        <v>4</v>
      </c>
      <c r="M82" s="56">
        <v>1</v>
      </c>
      <c r="N82" s="56">
        <v>1</v>
      </c>
      <c r="O82" s="56">
        <v>1.5</v>
      </c>
      <c r="P82" s="56">
        <v>0</v>
      </c>
      <c r="Q82" s="56">
        <v>2</v>
      </c>
      <c r="R82" s="57">
        <v>0</v>
      </c>
      <c r="S82" s="57">
        <v>0</v>
      </c>
      <c r="T82" s="57">
        <v>0</v>
      </c>
      <c r="U82" s="57">
        <v>3</v>
      </c>
      <c r="V82" s="58">
        <f t="shared" si="4"/>
        <v>22</v>
      </c>
      <c r="W82" s="59">
        <v>30</v>
      </c>
      <c r="X82" s="59"/>
      <c r="Y82" s="1"/>
    </row>
    <row r="83" spans="1:25" ht="12.75">
      <c r="A83" s="11"/>
      <c r="B83" s="53">
        <v>73</v>
      </c>
      <c r="C83" s="54">
        <v>8</v>
      </c>
      <c r="D83" s="60" t="s">
        <v>377</v>
      </c>
      <c r="E83" s="60" t="s">
        <v>378</v>
      </c>
      <c r="F83" s="60" t="s">
        <v>379</v>
      </c>
      <c r="G83" s="56">
        <v>85</v>
      </c>
      <c r="H83" s="56">
        <v>7</v>
      </c>
      <c r="I83" s="56">
        <v>0</v>
      </c>
      <c r="J83" s="56">
        <v>0</v>
      </c>
      <c r="K83" s="56">
        <v>0</v>
      </c>
      <c r="L83" s="56">
        <v>3</v>
      </c>
      <c r="M83" s="56">
        <v>0</v>
      </c>
      <c r="N83" s="56">
        <v>1</v>
      </c>
      <c r="O83" s="56">
        <v>0.5</v>
      </c>
      <c r="P83" s="56">
        <v>2</v>
      </c>
      <c r="Q83" s="56">
        <v>5</v>
      </c>
      <c r="R83" s="57">
        <v>0</v>
      </c>
      <c r="S83" s="57">
        <v>0</v>
      </c>
      <c r="T83" s="57">
        <v>0</v>
      </c>
      <c r="U83" s="57">
        <v>3</v>
      </c>
      <c r="V83" s="58">
        <f t="shared" si="4"/>
        <v>21.5</v>
      </c>
      <c r="W83" s="59">
        <v>31</v>
      </c>
      <c r="X83" s="59"/>
      <c r="Y83" s="1"/>
    </row>
    <row r="84" spans="1:25" ht="12.75">
      <c r="A84" s="11"/>
      <c r="B84" s="53">
        <v>74</v>
      </c>
      <c r="C84" s="54">
        <v>8</v>
      </c>
      <c r="D84" s="60" t="s">
        <v>380</v>
      </c>
      <c r="E84" s="60" t="s">
        <v>166</v>
      </c>
      <c r="F84" s="60" t="s">
        <v>112</v>
      </c>
      <c r="G84" s="56">
        <v>115</v>
      </c>
      <c r="H84" s="56">
        <v>5</v>
      </c>
      <c r="I84" s="56">
        <v>1</v>
      </c>
      <c r="J84" s="56">
        <v>1</v>
      </c>
      <c r="K84" s="56">
        <v>0</v>
      </c>
      <c r="L84" s="56">
        <v>3</v>
      </c>
      <c r="M84" s="56">
        <v>0.5</v>
      </c>
      <c r="N84" s="56">
        <v>1</v>
      </c>
      <c r="O84" s="56">
        <v>3</v>
      </c>
      <c r="P84" s="56">
        <v>0</v>
      </c>
      <c r="Q84" s="56">
        <v>0</v>
      </c>
      <c r="R84" s="57">
        <v>0</v>
      </c>
      <c r="S84" s="57">
        <v>2</v>
      </c>
      <c r="T84" s="57">
        <v>0</v>
      </c>
      <c r="U84" s="57">
        <v>5</v>
      </c>
      <c r="V84" s="58">
        <f t="shared" si="4"/>
        <v>21.5</v>
      </c>
      <c r="W84" s="59">
        <v>31</v>
      </c>
      <c r="X84" s="59"/>
      <c r="Y84" s="1"/>
    </row>
    <row r="85" spans="1:25" ht="12.75">
      <c r="A85" s="11"/>
      <c r="B85" s="53">
        <v>75</v>
      </c>
      <c r="C85" s="54">
        <v>8</v>
      </c>
      <c r="D85" s="60" t="s">
        <v>381</v>
      </c>
      <c r="E85" s="60" t="s">
        <v>28</v>
      </c>
      <c r="F85" s="60" t="s">
        <v>346</v>
      </c>
      <c r="G85" s="56">
        <v>115</v>
      </c>
      <c r="H85" s="56">
        <v>6</v>
      </c>
      <c r="I85" s="56">
        <v>0</v>
      </c>
      <c r="J85" s="56">
        <v>0</v>
      </c>
      <c r="K85" s="56">
        <v>0</v>
      </c>
      <c r="L85" s="56">
        <v>1.5</v>
      </c>
      <c r="M85" s="56">
        <v>0</v>
      </c>
      <c r="N85" s="56">
        <v>2</v>
      </c>
      <c r="O85" s="56">
        <v>3</v>
      </c>
      <c r="P85" s="56">
        <v>0</v>
      </c>
      <c r="Q85" s="56">
        <v>6</v>
      </c>
      <c r="R85" s="57">
        <v>0</v>
      </c>
      <c r="S85" s="57">
        <v>0</v>
      </c>
      <c r="T85" s="57">
        <v>2</v>
      </c>
      <c r="U85" s="57">
        <v>1</v>
      </c>
      <c r="V85" s="58">
        <f t="shared" si="4"/>
        <v>21.5</v>
      </c>
      <c r="W85" s="59">
        <v>31</v>
      </c>
      <c r="X85" s="59"/>
      <c r="Y85" s="1"/>
    </row>
    <row r="86" spans="1:25" ht="12.75">
      <c r="A86" s="11"/>
      <c r="B86" s="53">
        <v>76</v>
      </c>
      <c r="C86" s="54">
        <v>8</v>
      </c>
      <c r="D86" s="60" t="s">
        <v>382</v>
      </c>
      <c r="E86" s="60" t="s">
        <v>132</v>
      </c>
      <c r="F86" s="60" t="s">
        <v>350</v>
      </c>
      <c r="G86" s="56">
        <v>112</v>
      </c>
      <c r="H86" s="56">
        <v>8</v>
      </c>
      <c r="I86" s="56">
        <v>1</v>
      </c>
      <c r="J86" s="56">
        <v>1</v>
      </c>
      <c r="K86" s="56">
        <v>0</v>
      </c>
      <c r="L86" s="56">
        <v>3</v>
      </c>
      <c r="M86" s="56">
        <v>0</v>
      </c>
      <c r="N86" s="56">
        <v>0</v>
      </c>
      <c r="O86" s="56">
        <v>3</v>
      </c>
      <c r="P86" s="56">
        <v>2</v>
      </c>
      <c r="Q86" s="56">
        <v>0</v>
      </c>
      <c r="R86" s="57">
        <v>0</v>
      </c>
      <c r="S86" s="57">
        <v>0</v>
      </c>
      <c r="T86" s="57">
        <v>0</v>
      </c>
      <c r="U86" s="57">
        <v>3</v>
      </c>
      <c r="V86" s="58">
        <f t="shared" si="4"/>
        <v>21</v>
      </c>
      <c r="W86" s="59">
        <v>32</v>
      </c>
      <c r="X86" s="59"/>
      <c r="Y86" s="1"/>
    </row>
    <row r="87" spans="1:25" ht="12.75">
      <c r="A87" s="11"/>
      <c r="B87" s="53">
        <v>77</v>
      </c>
      <c r="C87" s="54">
        <v>8</v>
      </c>
      <c r="D87" s="55" t="s">
        <v>383</v>
      </c>
      <c r="E87" s="55" t="s">
        <v>384</v>
      </c>
      <c r="F87" s="55" t="s">
        <v>95</v>
      </c>
      <c r="G87" s="56">
        <v>13</v>
      </c>
      <c r="H87" s="56">
        <v>8</v>
      </c>
      <c r="I87" s="56">
        <v>1</v>
      </c>
      <c r="J87" s="56">
        <v>0</v>
      </c>
      <c r="K87" s="56">
        <v>0</v>
      </c>
      <c r="L87" s="56">
        <v>1.5</v>
      </c>
      <c r="M87" s="56">
        <v>0</v>
      </c>
      <c r="N87" s="56">
        <v>0.5</v>
      </c>
      <c r="O87" s="56">
        <v>3</v>
      </c>
      <c r="P87" s="56">
        <v>2</v>
      </c>
      <c r="Q87" s="56">
        <v>2</v>
      </c>
      <c r="R87" s="57">
        <v>0</v>
      </c>
      <c r="S87" s="57">
        <v>0</v>
      </c>
      <c r="T87" s="57">
        <v>0</v>
      </c>
      <c r="U87" s="57">
        <v>3</v>
      </c>
      <c r="V87" s="58">
        <f t="shared" si="4"/>
        <v>21</v>
      </c>
      <c r="W87" s="59">
        <v>32</v>
      </c>
      <c r="X87" s="59"/>
      <c r="Y87" s="1"/>
    </row>
    <row r="88" spans="1:25" ht="12.75">
      <c r="A88" s="11"/>
      <c r="B88" s="53">
        <v>78</v>
      </c>
      <c r="C88" s="54">
        <v>8</v>
      </c>
      <c r="D88" s="55" t="s">
        <v>385</v>
      </c>
      <c r="E88" s="55" t="s">
        <v>332</v>
      </c>
      <c r="F88" s="55" t="s">
        <v>112</v>
      </c>
      <c r="G88" s="56">
        <v>43</v>
      </c>
      <c r="H88" s="56">
        <v>5</v>
      </c>
      <c r="I88" s="56">
        <v>0</v>
      </c>
      <c r="J88" s="56">
        <v>0</v>
      </c>
      <c r="K88" s="56">
        <v>1</v>
      </c>
      <c r="L88" s="56">
        <v>5</v>
      </c>
      <c r="M88" s="56">
        <v>1</v>
      </c>
      <c r="N88" s="56">
        <v>2</v>
      </c>
      <c r="O88" s="56">
        <v>2</v>
      </c>
      <c r="P88" s="56">
        <v>0</v>
      </c>
      <c r="Q88" s="56">
        <v>3</v>
      </c>
      <c r="R88" s="57">
        <v>0</v>
      </c>
      <c r="S88" s="57">
        <v>0</v>
      </c>
      <c r="T88" s="57">
        <v>0</v>
      </c>
      <c r="U88" s="57">
        <v>2</v>
      </c>
      <c r="V88" s="58">
        <f t="shared" si="4"/>
        <v>21</v>
      </c>
      <c r="W88" s="59">
        <v>32</v>
      </c>
      <c r="X88" s="59"/>
      <c r="Y88" s="1"/>
    </row>
    <row r="89" spans="1:25" ht="12.75">
      <c r="A89" s="11"/>
      <c r="B89" s="53">
        <v>79</v>
      </c>
      <c r="C89" s="54">
        <v>8</v>
      </c>
      <c r="D89" s="60" t="s">
        <v>386</v>
      </c>
      <c r="E89" s="60" t="s">
        <v>75</v>
      </c>
      <c r="F89" s="60" t="s">
        <v>387</v>
      </c>
      <c r="G89" s="56">
        <v>146</v>
      </c>
      <c r="H89" s="56">
        <v>6</v>
      </c>
      <c r="I89" s="56">
        <v>1</v>
      </c>
      <c r="J89" s="56">
        <v>0.5</v>
      </c>
      <c r="K89" s="56">
        <v>0</v>
      </c>
      <c r="L89" s="56">
        <v>3.5</v>
      </c>
      <c r="M89" s="56">
        <v>0.5</v>
      </c>
      <c r="N89" s="56">
        <v>1</v>
      </c>
      <c r="O89" s="56">
        <v>2</v>
      </c>
      <c r="P89" s="56">
        <v>2</v>
      </c>
      <c r="Q89" s="56">
        <v>0</v>
      </c>
      <c r="R89" s="57">
        <v>0</v>
      </c>
      <c r="S89" s="57">
        <v>0</v>
      </c>
      <c r="T89" s="57">
        <v>0</v>
      </c>
      <c r="U89" s="57">
        <v>4</v>
      </c>
      <c r="V89" s="58">
        <f t="shared" si="4"/>
        <v>20.5</v>
      </c>
      <c r="W89" s="59">
        <v>33</v>
      </c>
      <c r="X89" s="59"/>
      <c r="Y89" s="1"/>
    </row>
    <row r="90" spans="1:25" ht="12.75">
      <c r="A90" s="11"/>
      <c r="B90" s="53">
        <v>80</v>
      </c>
      <c r="C90" s="54">
        <v>8</v>
      </c>
      <c r="D90" s="55" t="s">
        <v>388</v>
      </c>
      <c r="E90" s="55" t="s">
        <v>389</v>
      </c>
      <c r="F90" s="55" t="s">
        <v>198</v>
      </c>
      <c r="G90" s="56">
        <v>38</v>
      </c>
      <c r="H90" s="56">
        <v>7</v>
      </c>
      <c r="I90" s="56">
        <v>1</v>
      </c>
      <c r="J90" s="56">
        <v>0</v>
      </c>
      <c r="K90" s="56">
        <v>0</v>
      </c>
      <c r="L90" s="56">
        <v>1.5</v>
      </c>
      <c r="M90" s="56">
        <v>0.5</v>
      </c>
      <c r="N90" s="56">
        <v>1</v>
      </c>
      <c r="O90" s="56">
        <v>3</v>
      </c>
      <c r="P90" s="56">
        <v>0</v>
      </c>
      <c r="Q90" s="56">
        <v>4</v>
      </c>
      <c r="R90" s="57">
        <v>0</v>
      </c>
      <c r="S90" s="57">
        <v>0</v>
      </c>
      <c r="T90" s="57">
        <v>0</v>
      </c>
      <c r="U90" s="57">
        <v>2</v>
      </c>
      <c r="V90" s="58">
        <f t="shared" si="4"/>
        <v>20</v>
      </c>
      <c r="W90" s="59">
        <v>34</v>
      </c>
      <c r="X90" s="59"/>
      <c r="Y90" s="1"/>
    </row>
    <row r="91" spans="1:25" ht="12.75">
      <c r="A91" s="11"/>
      <c r="B91" s="53">
        <v>81</v>
      </c>
      <c r="C91" s="54">
        <v>8</v>
      </c>
      <c r="D91" s="60" t="s">
        <v>390</v>
      </c>
      <c r="E91" s="60" t="s">
        <v>119</v>
      </c>
      <c r="F91" s="60" t="s">
        <v>68</v>
      </c>
      <c r="G91" s="56">
        <v>68</v>
      </c>
      <c r="H91" s="56">
        <v>8</v>
      </c>
      <c r="I91" s="56">
        <v>0</v>
      </c>
      <c r="J91" s="56">
        <v>1</v>
      </c>
      <c r="K91" s="56">
        <v>0</v>
      </c>
      <c r="L91" s="56">
        <v>1.5</v>
      </c>
      <c r="M91" s="56">
        <v>1</v>
      </c>
      <c r="N91" s="56">
        <v>0.5</v>
      </c>
      <c r="O91" s="56">
        <v>2</v>
      </c>
      <c r="P91" s="56">
        <v>0</v>
      </c>
      <c r="Q91" s="56">
        <v>5</v>
      </c>
      <c r="R91" s="57">
        <v>0</v>
      </c>
      <c r="S91" s="57">
        <v>0</v>
      </c>
      <c r="T91" s="57">
        <v>0</v>
      </c>
      <c r="U91" s="57">
        <v>1</v>
      </c>
      <c r="V91" s="58">
        <f t="shared" si="4"/>
        <v>20</v>
      </c>
      <c r="W91" s="59">
        <v>34</v>
      </c>
      <c r="X91" s="59"/>
      <c r="Y91" s="1"/>
    </row>
    <row r="92" spans="1:25" ht="12.75">
      <c r="A92" s="11"/>
      <c r="B92" s="53">
        <v>82</v>
      </c>
      <c r="C92" s="54">
        <v>8</v>
      </c>
      <c r="D92" s="60" t="s">
        <v>391</v>
      </c>
      <c r="E92" s="60" t="s">
        <v>81</v>
      </c>
      <c r="F92" s="60" t="s">
        <v>115</v>
      </c>
      <c r="G92" s="56">
        <v>115</v>
      </c>
      <c r="H92" s="56">
        <v>6</v>
      </c>
      <c r="I92" s="56">
        <v>0</v>
      </c>
      <c r="J92" s="56">
        <v>0</v>
      </c>
      <c r="K92" s="56">
        <v>0</v>
      </c>
      <c r="L92" s="56">
        <v>2</v>
      </c>
      <c r="M92" s="56">
        <v>0</v>
      </c>
      <c r="N92" s="56">
        <v>1</v>
      </c>
      <c r="O92" s="56">
        <v>2</v>
      </c>
      <c r="P92" s="56">
        <v>2</v>
      </c>
      <c r="Q92" s="56">
        <v>4</v>
      </c>
      <c r="R92" s="57">
        <v>0</v>
      </c>
      <c r="S92" s="57">
        <v>2</v>
      </c>
      <c r="T92" s="57">
        <v>0</v>
      </c>
      <c r="U92" s="57">
        <v>1</v>
      </c>
      <c r="V92" s="58">
        <f t="shared" si="4"/>
        <v>20</v>
      </c>
      <c r="W92" s="59">
        <v>34</v>
      </c>
      <c r="X92" s="59"/>
      <c r="Y92" s="1"/>
    </row>
    <row r="93" spans="1:25" ht="12.75">
      <c r="A93" s="11"/>
      <c r="B93" s="53">
        <v>83</v>
      </c>
      <c r="C93" s="54">
        <v>8</v>
      </c>
      <c r="D93" s="60" t="s">
        <v>392</v>
      </c>
      <c r="E93" s="60" t="s">
        <v>393</v>
      </c>
      <c r="F93" s="60" t="s">
        <v>95</v>
      </c>
      <c r="G93" s="56">
        <v>108</v>
      </c>
      <c r="H93" s="56">
        <v>6</v>
      </c>
      <c r="I93" s="56">
        <v>0</v>
      </c>
      <c r="J93" s="56">
        <v>2</v>
      </c>
      <c r="K93" s="56">
        <v>0</v>
      </c>
      <c r="L93" s="56">
        <v>2.5</v>
      </c>
      <c r="M93" s="56">
        <v>1</v>
      </c>
      <c r="N93" s="56">
        <v>0.5</v>
      </c>
      <c r="O93" s="56">
        <v>1</v>
      </c>
      <c r="P93" s="56">
        <v>2</v>
      </c>
      <c r="Q93" s="56">
        <v>3</v>
      </c>
      <c r="R93" s="57">
        <v>0</v>
      </c>
      <c r="S93" s="57">
        <v>2</v>
      </c>
      <c r="T93" s="57">
        <v>0</v>
      </c>
      <c r="U93" s="57">
        <v>0</v>
      </c>
      <c r="V93" s="58">
        <f t="shared" si="4"/>
        <v>20</v>
      </c>
      <c r="W93" s="59">
        <v>34</v>
      </c>
      <c r="X93" s="59"/>
      <c r="Y93" s="1"/>
    </row>
    <row r="94" spans="1:25" ht="12.75">
      <c r="A94" s="11"/>
      <c r="B94" s="53">
        <v>84</v>
      </c>
      <c r="C94" s="54">
        <v>8</v>
      </c>
      <c r="D94" s="60" t="s">
        <v>394</v>
      </c>
      <c r="E94" s="60" t="s">
        <v>395</v>
      </c>
      <c r="F94" s="60" t="s">
        <v>186</v>
      </c>
      <c r="G94" s="56">
        <v>54</v>
      </c>
      <c r="H94" s="56">
        <v>6</v>
      </c>
      <c r="I94" s="56">
        <v>1</v>
      </c>
      <c r="J94" s="56">
        <v>1</v>
      </c>
      <c r="K94" s="56">
        <v>0</v>
      </c>
      <c r="L94" s="56">
        <v>1</v>
      </c>
      <c r="M94" s="56">
        <v>1</v>
      </c>
      <c r="N94" s="56">
        <v>1</v>
      </c>
      <c r="O94" s="56">
        <v>2.5</v>
      </c>
      <c r="P94" s="56">
        <v>2</v>
      </c>
      <c r="Q94" s="56">
        <v>0</v>
      </c>
      <c r="R94" s="57">
        <v>0</v>
      </c>
      <c r="S94" s="57">
        <v>0</v>
      </c>
      <c r="T94" s="57">
        <v>0</v>
      </c>
      <c r="U94" s="57">
        <v>4</v>
      </c>
      <c r="V94" s="58">
        <f aca="true" t="shared" si="5" ref="V94:V109">SUM(H94:U94)</f>
        <v>19.5</v>
      </c>
      <c r="W94" s="59">
        <v>35</v>
      </c>
      <c r="X94" s="59"/>
      <c r="Y94" s="1"/>
    </row>
    <row r="95" spans="1:25" ht="12.75">
      <c r="A95" s="11"/>
      <c r="B95" s="53">
        <v>85</v>
      </c>
      <c r="C95" s="54">
        <v>8</v>
      </c>
      <c r="D95" s="55" t="s">
        <v>396</v>
      </c>
      <c r="E95" s="55" t="s">
        <v>25</v>
      </c>
      <c r="F95" s="55" t="s">
        <v>26</v>
      </c>
      <c r="G95" s="56">
        <v>74</v>
      </c>
      <c r="H95" s="56">
        <v>7</v>
      </c>
      <c r="I95" s="56">
        <v>0</v>
      </c>
      <c r="J95" s="56">
        <v>1</v>
      </c>
      <c r="K95" s="56">
        <v>0</v>
      </c>
      <c r="L95" s="56">
        <v>4.5</v>
      </c>
      <c r="M95" s="56">
        <v>0.5</v>
      </c>
      <c r="N95" s="56">
        <v>2</v>
      </c>
      <c r="O95" s="56">
        <v>1</v>
      </c>
      <c r="P95" s="56">
        <v>2</v>
      </c>
      <c r="Q95" s="56">
        <v>1</v>
      </c>
      <c r="R95" s="57">
        <v>0</v>
      </c>
      <c r="S95" s="57">
        <v>0</v>
      </c>
      <c r="T95" s="57">
        <v>0</v>
      </c>
      <c r="U95" s="57">
        <v>0</v>
      </c>
      <c r="V95" s="58">
        <f t="shared" si="5"/>
        <v>19</v>
      </c>
      <c r="W95" s="59">
        <v>36</v>
      </c>
      <c r="X95" s="59"/>
      <c r="Y95" s="1"/>
    </row>
    <row r="96" spans="1:25" ht="12.75">
      <c r="A96" s="11"/>
      <c r="B96" s="53">
        <v>86</v>
      </c>
      <c r="C96" s="54">
        <v>8</v>
      </c>
      <c r="D96" s="60" t="s">
        <v>397</v>
      </c>
      <c r="E96" s="60" t="s">
        <v>180</v>
      </c>
      <c r="F96" s="60" t="s">
        <v>112</v>
      </c>
      <c r="G96" s="56">
        <v>133</v>
      </c>
      <c r="H96" s="56">
        <v>7</v>
      </c>
      <c r="I96" s="56">
        <v>0</v>
      </c>
      <c r="J96" s="56">
        <v>0</v>
      </c>
      <c r="K96" s="56">
        <v>0</v>
      </c>
      <c r="L96" s="56">
        <v>0</v>
      </c>
      <c r="M96" s="56">
        <v>0</v>
      </c>
      <c r="N96" s="56">
        <v>0.5</v>
      </c>
      <c r="O96" s="56">
        <v>2</v>
      </c>
      <c r="P96" s="56">
        <v>0</v>
      </c>
      <c r="Q96" s="56">
        <v>6</v>
      </c>
      <c r="R96" s="57">
        <v>0</v>
      </c>
      <c r="S96" s="57">
        <v>1</v>
      </c>
      <c r="T96" s="57">
        <v>0</v>
      </c>
      <c r="U96" s="57">
        <v>2</v>
      </c>
      <c r="V96" s="58">
        <f t="shared" si="5"/>
        <v>18.5</v>
      </c>
      <c r="W96" s="59">
        <v>37</v>
      </c>
      <c r="X96" s="59"/>
      <c r="Y96" s="1"/>
    </row>
    <row r="97" spans="1:25" ht="12.75">
      <c r="A97" s="11"/>
      <c r="B97" s="53">
        <v>87</v>
      </c>
      <c r="C97" s="54">
        <v>8</v>
      </c>
      <c r="D97" s="55" t="s">
        <v>398</v>
      </c>
      <c r="E97" s="55" t="s">
        <v>399</v>
      </c>
      <c r="F97" s="55" t="s">
        <v>95</v>
      </c>
      <c r="G97" s="56">
        <v>135</v>
      </c>
      <c r="H97" s="56">
        <v>5</v>
      </c>
      <c r="I97" s="56">
        <v>0</v>
      </c>
      <c r="J97" s="56">
        <v>0</v>
      </c>
      <c r="K97" s="56">
        <v>0</v>
      </c>
      <c r="L97" s="56">
        <v>3.5</v>
      </c>
      <c r="M97" s="56">
        <v>1</v>
      </c>
      <c r="N97" s="56">
        <v>0.5</v>
      </c>
      <c r="O97" s="56">
        <v>2.5</v>
      </c>
      <c r="P97" s="56">
        <v>0</v>
      </c>
      <c r="Q97" s="56">
        <v>0</v>
      </c>
      <c r="R97" s="57">
        <v>2</v>
      </c>
      <c r="S97" s="57">
        <v>0</v>
      </c>
      <c r="T97" s="57">
        <v>0</v>
      </c>
      <c r="U97" s="57">
        <v>4</v>
      </c>
      <c r="V97" s="58">
        <f t="shared" si="5"/>
        <v>18.5</v>
      </c>
      <c r="W97" s="59">
        <v>37</v>
      </c>
      <c r="X97" s="59"/>
      <c r="Y97" s="1"/>
    </row>
    <row r="98" spans="1:25" ht="12.75">
      <c r="A98" s="11"/>
      <c r="B98" s="53">
        <v>88</v>
      </c>
      <c r="C98" s="54">
        <v>8</v>
      </c>
      <c r="D98" s="60" t="s">
        <v>400</v>
      </c>
      <c r="E98" s="60" t="s">
        <v>401</v>
      </c>
      <c r="F98" s="60" t="s">
        <v>186</v>
      </c>
      <c r="G98" s="56">
        <v>117</v>
      </c>
      <c r="H98" s="53">
        <v>6</v>
      </c>
      <c r="I98" s="53">
        <v>0</v>
      </c>
      <c r="J98" s="53">
        <v>0</v>
      </c>
      <c r="K98" s="53">
        <v>0</v>
      </c>
      <c r="L98" s="53">
        <v>4</v>
      </c>
      <c r="M98" s="53">
        <v>0</v>
      </c>
      <c r="N98" s="53">
        <v>2</v>
      </c>
      <c r="O98" s="53">
        <v>1.5</v>
      </c>
      <c r="P98" s="53">
        <v>0</v>
      </c>
      <c r="Q98" s="53">
        <v>0</v>
      </c>
      <c r="R98" s="57">
        <v>0</v>
      </c>
      <c r="S98" s="57">
        <v>0</v>
      </c>
      <c r="T98" s="57">
        <v>3</v>
      </c>
      <c r="U98" s="57">
        <v>2</v>
      </c>
      <c r="V98" s="58">
        <f t="shared" si="5"/>
        <v>18.5</v>
      </c>
      <c r="W98" s="59">
        <v>37</v>
      </c>
      <c r="X98" s="59"/>
      <c r="Y98" s="1"/>
    </row>
    <row r="99" spans="1:25" ht="12.75">
      <c r="A99" s="11"/>
      <c r="B99" s="53">
        <v>89</v>
      </c>
      <c r="C99" s="54">
        <v>8</v>
      </c>
      <c r="D99" s="60" t="s">
        <v>402</v>
      </c>
      <c r="E99" s="60" t="s">
        <v>200</v>
      </c>
      <c r="F99" s="60" t="s">
        <v>95</v>
      </c>
      <c r="G99" s="56">
        <v>19</v>
      </c>
      <c r="H99" s="56">
        <v>7</v>
      </c>
      <c r="I99" s="56">
        <v>1</v>
      </c>
      <c r="J99" s="56">
        <v>0</v>
      </c>
      <c r="K99" s="56">
        <v>0</v>
      </c>
      <c r="L99" s="56">
        <v>1</v>
      </c>
      <c r="M99" s="56">
        <v>0.5</v>
      </c>
      <c r="N99" s="56">
        <v>0.5</v>
      </c>
      <c r="O99" s="56">
        <v>1</v>
      </c>
      <c r="P99" s="56">
        <v>2</v>
      </c>
      <c r="Q99" s="56">
        <v>1</v>
      </c>
      <c r="R99" s="57">
        <v>0</v>
      </c>
      <c r="S99" s="57">
        <v>0</v>
      </c>
      <c r="T99" s="57">
        <v>0</v>
      </c>
      <c r="U99" s="57">
        <v>4</v>
      </c>
      <c r="V99" s="58">
        <f t="shared" si="5"/>
        <v>18</v>
      </c>
      <c r="W99" s="59">
        <v>38</v>
      </c>
      <c r="X99" s="59"/>
      <c r="Y99" s="1"/>
    </row>
    <row r="100" spans="1:25" ht="12.75">
      <c r="A100" s="11"/>
      <c r="B100" s="53">
        <v>90</v>
      </c>
      <c r="C100" s="54">
        <v>8</v>
      </c>
      <c r="D100" s="55" t="s">
        <v>403</v>
      </c>
      <c r="E100" s="55" t="s">
        <v>84</v>
      </c>
      <c r="F100" s="55" t="s">
        <v>26</v>
      </c>
      <c r="G100" s="56">
        <v>73</v>
      </c>
      <c r="H100" s="56">
        <v>8</v>
      </c>
      <c r="I100" s="56">
        <v>0</v>
      </c>
      <c r="J100" s="56">
        <v>0</v>
      </c>
      <c r="K100" s="56">
        <v>0</v>
      </c>
      <c r="L100" s="56">
        <v>2</v>
      </c>
      <c r="M100" s="56">
        <v>0</v>
      </c>
      <c r="N100" s="56">
        <v>2</v>
      </c>
      <c r="O100" s="56">
        <v>2</v>
      </c>
      <c r="P100" s="56">
        <v>0</v>
      </c>
      <c r="Q100" s="56">
        <v>0</v>
      </c>
      <c r="R100" s="57">
        <v>0</v>
      </c>
      <c r="S100" s="57">
        <v>3</v>
      </c>
      <c r="T100" s="57">
        <v>0</v>
      </c>
      <c r="U100" s="57">
        <v>1</v>
      </c>
      <c r="V100" s="58">
        <f t="shared" si="5"/>
        <v>18</v>
      </c>
      <c r="W100" s="59">
        <v>38</v>
      </c>
      <c r="X100" s="59"/>
      <c r="Y100" s="1"/>
    </row>
    <row r="101" spans="1:25" ht="12.75">
      <c r="A101" s="11"/>
      <c r="B101" s="53">
        <v>91</v>
      </c>
      <c r="C101" s="54">
        <v>8</v>
      </c>
      <c r="D101" s="55" t="s">
        <v>404</v>
      </c>
      <c r="E101" s="55" t="s">
        <v>38</v>
      </c>
      <c r="F101" s="55" t="s">
        <v>405</v>
      </c>
      <c r="G101" s="56">
        <v>132</v>
      </c>
      <c r="H101" s="56">
        <v>7</v>
      </c>
      <c r="I101" s="56">
        <v>1</v>
      </c>
      <c r="J101" s="56">
        <v>0</v>
      </c>
      <c r="K101" s="56">
        <v>0</v>
      </c>
      <c r="L101" s="56">
        <v>4.5</v>
      </c>
      <c r="M101" s="56">
        <v>0.5</v>
      </c>
      <c r="N101" s="56">
        <v>2</v>
      </c>
      <c r="O101" s="56">
        <v>1</v>
      </c>
      <c r="P101" s="56">
        <v>0</v>
      </c>
      <c r="Q101" s="56">
        <v>0</v>
      </c>
      <c r="R101" s="57">
        <v>0</v>
      </c>
      <c r="S101" s="57">
        <v>0</v>
      </c>
      <c r="T101" s="57">
        <v>0</v>
      </c>
      <c r="U101" s="57">
        <v>2</v>
      </c>
      <c r="V101" s="58">
        <f t="shared" si="5"/>
        <v>18</v>
      </c>
      <c r="W101" s="59">
        <v>38</v>
      </c>
      <c r="X101" s="59"/>
      <c r="Y101" s="1"/>
    </row>
    <row r="102" spans="1:25" ht="12.75">
      <c r="A102" s="11"/>
      <c r="B102" s="53">
        <v>92</v>
      </c>
      <c r="C102" s="54">
        <v>8</v>
      </c>
      <c r="D102" s="60" t="s">
        <v>406</v>
      </c>
      <c r="E102" s="60" t="s">
        <v>92</v>
      </c>
      <c r="F102" s="60" t="s">
        <v>23</v>
      </c>
      <c r="G102" s="56">
        <v>146</v>
      </c>
      <c r="H102" s="56">
        <v>6</v>
      </c>
      <c r="I102" s="56">
        <v>0</v>
      </c>
      <c r="J102" s="56">
        <v>0.5</v>
      </c>
      <c r="K102" s="56">
        <v>0</v>
      </c>
      <c r="L102" s="56">
        <v>2.5</v>
      </c>
      <c r="M102" s="56">
        <v>0.5</v>
      </c>
      <c r="N102" s="56">
        <v>2</v>
      </c>
      <c r="O102" s="56">
        <v>2.5</v>
      </c>
      <c r="P102" s="56">
        <v>0</v>
      </c>
      <c r="Q102" s="56">
        <v>0</v>
      </c>
      <c r="R102" s="57">
        <v>0</v>
      </c>
      <c r="S102" s="57">
        <v>0</v>
      </c>
      <c r="T102" s="57">
        <v>0</v>
      </c>
      <c r="U102" s="57">
        <v>4</v>
      </c>
      <c r="V102" s="58">
        <f t="shared" si="5"/>
        <v>18</v>
      </c>
      <c r="W102" s="59">
        <v>38</v>
      </c>
      <c r="X102" s="59"/>
      <c r="Y102" s="1"/>
    </row>
    <row r="103" spans="1:25" ht="12.75">
      <c r="A103" s="11"/>
      <c r="B103" s="53">
        <v>93</v>
      </c>
      <c r="C103" s="54">
        <v>8</v>
      </c>
      <c r="D103" s="55" t="s">
        <v>407</v>
      </c>
      <c r="E103" s="55" t="s">
        <v>55</v>
      </c>
      <c r="F103" s="55" t="s">
        <v>34</v>
      </c>
      <c r="G103" s="56">
        <v>77</v>
      </c>
      <c r="H103" s="56">
        <v>6</v>
      </c>
      <c r="I103" s="56">
        <v>0</v>
      </c>
      <c r="J103" s="56">
        <v>1</v>
      </c>
      <c r="K103" s="56">
        <v>0</v>
      </c>
      <c r="L103" s="56">
        <v>2.5</v>
      </c>
      <c r="M103" s="56">
        <v>1</v>
      </c>
      <c r="N103" s="56">
        <v>1</v>
      </c>
      <c r="O103" s="56">
        <v>1</v>
      </c>
      <c r="P103" s="56">
        <v>0</v>
      </c>
      <c r="Q103" s="56">
        <v>2</v>
      </c>
      <c r="R103" s="57">
        <v>0</v>
      </c>
      <c r="S103" s="57">
        <v>2</v>
      </c>
      <c r="T103" s="57">
        <v>0</v>
      </c>
      <c r="U103" s="57">
        <v>1</v>
      </c>
      <c r="V103" s="58">
        <f t="shared" si="5"/>
        <v>17.5</v>
      </c>
      <c r="W103" s="59">
        <v>39</v>
      </c>
      <c r="X103" s="59"/>
      <c r="Y103" s="1"/>
    </row>
    <row r="104" spans="1:25" ht="12.75">
      <c r="A104" s="11"/>
      <c r="B104" s="53">
        <v>94</v>
      </c>
      <c r="C104" s="54">
        <v>8</v>
      </c>
      <c r="D104" s="60" t="s">
        <v>408</v>
      </c>
      <c r="E104" s="60" t="s">
        <v>33</v>
      </c>
      <c r="F104" s="60" t="s">
        <v>409</v>
      </c>
      <c r="G104" s="56">
        <v>54</v>
      </c>
      <c r="H104" s="56">
        <v>5</v>
      </c>
      <c r="I104" s="56">
        <v>1</v>
      </c>
      <c r="J104" s="56">
        <v>0</v>
      </c>
      <c r="K104" s="56">
        <v>0</v>
      </c>
      <c r="L104" s="56">
        <v>4</v>
      </c>
      <c r="M104" s="56">
        <v>0</v>
      </c>
      <c r="N104" s="56">
        <v>1</v>
      </c>
      <c r="O104" s="56">
        <v>1.5</v>
      </c>
      <c r="P104" s="56">
        <v>2</v>
      </c>
      <c r="Q104" s="56">
        <v>0</v>
      </c>
      <c r="R104" s="57">
        <v>0</v>
      </c>
      <c r="S104" s="57">
        <v>2</v>
      </c>
      <c r="T104" s="57">
        <v>0</v>
      </c>
      <c r="U104" s="57">
        <v>1</v>
      </c>
      <c r="V104" s="58">
        <f t="shared" si="5"/>
        <v>17.5</v>
      </c>
      <c r="W104" s="59">
        <v>39</v>
      </c>
      <c r="X104" s="59"/>
      <c r="Y104" s="1"/>
    </row>
    <row r="105" spans="1:25" ht="12.75">
      <c r="A105" s="11"/>
      <c r="B105" s="53">
        <v>95</v>
      </c>
      <c r="C105" s="54">
        <v>8</v>
      </c>
      <c r="D105" s="55" t="s">
        <v>410</v>
      </c>
      <c r="E105" s="55" t="s">
        <v>279</v>
      </c>
      <c r="F105" s="55" t="s">
        <v>196</v>
      </c>
      <c r="G105" s="56">
        <v>135</v>
      </c>
      <c r="H105" s="56">
        <v>7</v>
      </c>
      <c r="I105" s="56">
        <v>1</v>
      </c>
      <c r="J105" s="56">
        <v>1</v>
      </c>
      <c r="K105" s="56">
        <v>0</v>
      </c>
      <c r="L105" s="56">
        <v>1</v>
      </c>
      <c r="M105" s="56">
        <v>0.5</v>
      </c>
      <c r="N105" s="56">
        <v>1</v>
      </c>
      <c r="O105" s="56">
        <v>1</v>
      </c>
      <c r="P105" s="56">
        <v>2</v>
      </c>
      <c r="Q105" s="56">
        <v>0</v>
      </c>
      <c r="R105" s="57">
        <v>0</v>
      </c>
      <c r="S105" s="57">
        <v>0</v>
      </c>
      <c r="T105" s="57">
        <v>0</v>
      </c>
      <c r="U105" s="57">
        <v>3</v>
      </c>
      <c r="V105" s="58">
        <f t="shared" si="5"/>
        <v>17.5</v>
      </c>
      <c r="W105" s="59">
        <v>39</v>
      </c>
      <c r="X105" s="59"/>
      <c r="Y105" s="1"/>
    </row>
    <row r="106" spans="1:25" ht="12.75">
      <c r="A106" s="11"/>
      <c r="B106" s="53">
        <v>96</v>
      </c>
      <c r="C106" s="54">
        <v>8</v>
      </c>
      <c r="D106" s="55" t="s">
        <v>411</v>
      </c>
      <c r="E106" s="55" t="s">
        <v>401</v>
      </c>
      <c r="F106" s="55" t="s">
        <v>68</v>
      </c>
      <c r="G106" s="56">
        <v>30</v>
      </c>
      <c r="H106" s="56">
        <v>5</v>
      </c>
      <c r="I106" s="56">
        <v>1</v>
      </c>
      <c r="J106" s="56">
        <v>0</v>
      </c>
      <c r="K106" s="56">
        <v>0</v>
      </c>
      <c r="L106" s="56">
        <v>4</v>
      </c>
      <c r="M106" s="56">
        <v>0</v>
      </c>
      <c r="N106" s="56">
        <v>0.5</v>
      </c>
      <c r="O106" s="56">
        <v>1</v>
      </c>
      <c r="P106" s="56">
        <v>0</v>
      </c>
      <c r="Q106" s="56">
        <v>6</v>
      </c>
      <c r="R106" s="57">
        <v>0</v>
      </c>
      <c r="S106" s="57">
        <v>0</v>
      </c>
      <c r="T106" s="57">
        <v>0</v>
      </c>
      <c r="U106" s="57">
        <v>0</v>
      </c>
      <c r="V106" s="58">
        <f t="shared" si="5"/>
        <v>17.5</v>
      </c>
      <c r="W106" s="59">
        <v>39</v>
      </c>
      <c r="X106" s="59"/>
      <c r="Y106" s="1"/>
    </row>
    <row r="107" spans="1:25" ht="12.75">
      <c r="A107" s="11"/>
      <c r="B107" s="53">
        <v>97</v>
      </c>
      <c r="C107" s="54">
        <v>8</v>
      </c>
      <c r="D107" s="55" t="s">
        <v>412</v>
      </c>
      <c r="E107" s="55" t="s">
        <v>81</v>
      </c>
      <c r="F107" s="55" t="s">
        <v>26</v>
      </c>
      <c r="G107" s="56">
        <v>133</v>
      </c>
      <c r="H107" s="56">
        <v>3</v>
      </c>
      <c r="I107" s="56">
        <v>1</v>
      </c>
      <c r="J107" s="56">
        <v>0.5</v>
      </c>
      <c r="K107" s="56">
        <v>0</v>
      </c>
      <c r="L107" s="56">
        <v>4</v>
      </c>
      <c r="M107" s="56">
        <v>0</v>
      </c>
      <c r="N107" s="56">
        <v>1</v>
      </c>
      <c r="O107" s="56">
        <v>2</v>
      </c>
      <c r="P107" s="56">
        <v>0</v>
      </c>
      <c r="Q107" s="56">
        <v>0</v>
      </c>
      <c r="R107" s="57">
        <v>0</v>
      </c>
      <c r="S107" s="57">
        <v>2</v>
      </c>
      <c r="T107" s="57">
        <v>0</v>
      </c>
      <c r="U107" s="57">
        <v>3</v>
      </c>
      <c r="V107" s="58">
        <f t="shared" si="5"/>
        <v>16.5</v>
      </c>
      <c r="W107" s="59">
        <v>40</v>
      </c>
      <c r="X107" s="59"/>
      <c r="Y107" s="1"/>
    </row>
    <row r="108" spans="1:25" ht="12.75">
      <c r="A108" s="11"/>
      <c r="B108" s="53">
        <v>98</v>
      </c>
      <c r="C108" s="54">
        <v>8</v>
      </c>
      <c r="D108" s="60" t="s">
        <v>413</v>
      </c>
      <c r="E108" s="60" t="s">
        <v>200</v>
      </c>
      <c r="F108" s="60" t="s">
        <v>23</v>
      </c>
      <c r="G108" s="56">
        <v>115</v>
      </c>
      <c r="H108" s="56">
        <v>7</v>
      </c>
      <c r="I108" s="56">
        <v>0</v>
      </c>
      <c r="J108" s="56">
        <v>0</v>
      </c>
      <c r="K108" s="56">
        <v>0</v>
      </c>
      <c r="L108" s="56">
        <v>2.5</v>
      </c>
      <c r="M108" s="56">
        <v>0</v>
      </c>
      <c r="N108" s="56">
        <v>2</v>
      </c>
      <c r="O108" s="56">
        <v>2</v>
      </c>
      <c r="P108" s="56">
        <v>2</v>
      </c>
      <c r="Q108" s="56">
        <v>0</v>
      </c>
      <c r="R108" s="57">
        <v>0</v>
      </c>
      <c r="S108" s="57">
        <v>0</v>
      </c>
      <c r="T108" s="57">
        <v>0</v>
      </c>
      <c r="U108" s="57">
        <v>1</v>
      </c>
      <c r="V108" s="58">
        <f t="shared" si="5"/>
        <v>16.5</v>
      </c>
      <c r="W108" s="59">
        <v>40</v>
      </c>
      <c r="X108" s="59"/>
      <c r="Y108" s="1"/>
    </row>
    <row r="109" spans="1:25" ht="12.75">
      <c r="A109" s="11"/>
      <c r="B109" s="53">
        <v>99</v>
      </c>
      <c r="C109" s="54">
        <v>8</v>
      </c>
      <c r="D109" s="60" t="s">
        <v>414</v>
      </c>
      <c r="E109" s="60" t="s">
        <v>211</v>
      </c>
      <c r="F109" s="60" t="s">
        <v>415</v>
      </c>
      <c r="G109" s="56">
        <v>126</v>
      </c>
      <c r="H109" s="56">
        <v>6</v>
      </c>
      <c r="I109" s="56">
        <v>0</v>
      </c>
      <c r="J109" s="56">
        <v>0</v>
      </c>
      <c r="K109" s="56">
        <v>1</v>
      </c>
      <c r="L109" s="56">
        <v>1.5</v>
      </c>
      <c r="M109" s="56">
        <v>0.5</v>
      </c>
      <c r="N109" s="56">
        <v>0.5</v>
      </c>
      <c r="O109" s="56">
        <v>1.5</v>
      </c>
      <c r="P109" s="56">
        <v>2</v>
      </c>
      <c r="Q109" s="56">
        <v>0</v>
      </c>
      <c r="R109" s="57">
        <v>0</v>
      </c>
      <c r="S109" s="57">
        <v>0</v>
      </c>
      <c r="T109" s="57">
        <v>0</v>
      </c>
      <c r="U109" s="57">
        <v>3</v>
      </c>
      <c r="V109" s="58">
        <f t="shared" si="5"/>
        <v>16</v>
      </c>
      <c r="W109" s="59">
        <v>41</v>
      </c>
      <c r="X109" s="59"/>
      <c r="Y109" s="1"/>
    </row>
    <row r="110" spans="1:25" ht="12.75">
      <c r="A110" s="11"/>
      <c r="B110" s="53">
        <v>100</v>
      </c>
      <c r="C110" s="54">
        <v>8</v>
      </c>
      <c r="D110" s="55" t="s">
        <v>416</v>
      </c>
      <c r="E110" s="55" t="s">
        <v>84</v>
      </c>
      <c r="F110" s="55" t="s">
        <v>115</v>
      </c>
      <c r="G110" s="56">
        <v>6</v>
      </c>
      <c r="H110" s="56">
        <v>7</v>
      </c>
      <c r="I110" s="56">
        <v>0</v>
      </c>
      <c r="J110" s="56">
        <v>1</v>
      </c>
      <c r="K110" s="56">
        <v>0</v>
      </c>
      <c r="L110" s="56">
        <v>0</v>
      </c>
      <c r="M110" s="56">
        <v>0.5</v>
      </c>
      <c r="N110" s="56">
        <v>2</v>
      </c>
      <c r="O110" s="56">
        <v>1.5</v>
      </c>
      <c r="P110" s="56">
        <v>2</v>
      </c>
      <c r="Q110" s="56">
        <v>0</v>
      </c>
      <c r="R110" s="57">
        <v>0</v>
      </c>
      <c r="S110" s="57">
        <v>0</v>
      </c>
      <c r="T110" s="57">
        <v>0</v>
      </c>
      <c r="U110" s="57">
        <v>2</v>
      </c>
      <c r="V110" s="58">
        <f aca="true" t="shared" si="6" ref="V110:V119">SUM(H110:U110)</f>
        <v>16</v>
      </c>
      <c r="W110" s="59">
        <v>41</v>
      </c>
      <c r="X110" s="59"/>
      <c r="Y110" s="1"/>
    </row>
    <row r="111" spans="1:25" ht="12.75">
      <c r="A111" s="11"/>
      <c r="B111" s="53">
        <v>101</v>
      </c>
      <c r="C111" s="54">
        <v>8</v>
      </c>
      <c r="D111" s="60" t="s">
        <v>417</v>
      </c>
      <c r="E111" s="60" t="s">
        <v>38</v>
      </c>
      <c r="F111" s="60" t="s">
        <v>182</v>
      </c>
      <c r="G111" s="56">
        <v>108</v>
      </c>
      <c r="H111" s="56">
        <v>7</v>
      </c>
      <c r="I111" s="56">
        <v>0</v>
      </c>
      <c r="J111" s="56">
        <v>0</v>
      </c>
      <c r="K111" s="56">
        <v>0</v>
      </c>
      <c r="L111" s="56">
        <v>2</v>
      </c>
      <c r="M111" s="56">
        <v>0.5</v>
      </c>
      <c r="N111" s="56">
        <v>1</v>
      </c>
      <c r="O111" s="56">
        <v>1</v>
      </c>
      <c r="P111" s="56">
        <v>0</v>
      </c>
      <c r="Q111" s="56">
        <v>0</v>
      </c>
      <c r="R111" s="57">
        <v>0</v>
      </c>
      <c r="S111" s="57">
        <v>2</v>
      </c>
      <c r="T111" s="57">
        <v>0</v>
      </c>
      <c r="U111" s="57">
        <v>2</v>
      </c>
      <c r="V111" s="58">
        <f t="shared" si="6"/>
        <v>15.5</v>
      </c>
      <c r="W111" s="59">
        <v>42</v>
      </c>
      <c r="X111" s="59"/>
      <c r="Y111" s="1"/>
    </row>
    <row r="112" spans="1:25" ht="12.75">
      <c r="A112" s="11"/>
      <c r="B112" s="53">
        <v>102</v>
      </c>
      <c r="C112" s="54">
        <v>8</v>
      </c>
      <c r="D112" s="60" t="s">
        <v>418</v>
      </c>
      <c r="E112" s="60" t="s">
        <v>38</v>
      </c>
      <c r="F112" s="60" t="s">
        <v>23</v>
      </c>
      <c r="G112" s="56">
        <v>84</v>
      </c>
      <c r="H112" s="56">
        <v>6</v>
      </c>
      <c r="I112" s="56">
        <v>1</v>
      </c>
      <c r="J112" s="56">
        <v>0</v>
      </c>
      <c r="K112" s="56">
        <v>0</v>
      </c>
      <c r="L112" s="56">
        <v>1.5</v>
      </c>
      <c r="M112" s="56">
        <v>0.5</v>
      </c>
      <c r="N112" s="56">
        <v>1</v>
      </c>
      <c r="O112" s="56">
        <v>2.5</v>
      </c>
      <c r="P112" s="56">
        <v>0</v>
      </c>
      <c r="Q112" s="56">
        <v>0</v>
      </c>
      <c r="R112" s="57">
        <v>0</v>
      </c>
      <c r="S112" s="57">
        <v>0</v>
      </c>
      <c r="T112" s="57">
        <v>0</v>
      </c>
      <c r="U112" s="57">
        <v>3</v>
      </c>
      <c r="V112" s="58">
        <f t="shared" si="6"/>
        <v>15.5</v>
      </c>
      <c r="W112" s="59">
        <v>42</v>
      </c>
      <c r="X112" s="59"/>
      <c r="Y112" s="1"/>
    </row>
    <row r="113" spans="1:25" ht="12.75">
      <c r="A113" s="11"/>
      <c r="B113" s="53">
        <v>103</v>
      </c>
      <c r="C113" s="54">
        <v>8</v>
      </c>
      <c r="D113" s="60" t="s">
        <v>419</v>
      </c>
      <c r="E113" s="60" t="s">
        <v>25</v>
      </c>
      <c r="F113" s="60" t="s">
        <v>186</v>
      </c>
      <c r="G113" s="56">
        <v>133</v>
      </c>
      <c r="H113" s="56">
        <v>7</v>
      </c>
      <c r="I113" s="56">
        <v>1</v>
      </c>
      <c r="J113" s="56">
        <v>0.5</v>
      </c>
      <c r="K113" s="56">
        <v>0</v>
      </c>
      <c r="L113" s="56">
        <v>3.5</v>
      </c>
      <c r="M113" s="56">
        <v>0</v>
      </c>
      <c r="N113" s="56">
        <v>1</v>
      </c>
      <c r="O113" s="56">
        <v>1</v>
      </c>
      <c r="P113" s="56">
        <v>0</v>
      </c>
      <c r="Q113" s="56">
        <v>0</v>
      </c>
      <c r="R113" s="57">
        <v>0</v>
      </c>
      <c r="S113" s="57">
        <v>0</v>
      </c>
      <c r="T113" s="57">
        <v>0</v>
      </c>
      <c r="U113" s="57">
        <v>1</v>
      </c>
      <c r="V113" s="58">
        <f t="shared" si="6"/>
        <v>15</v>
      </c>
      <c r="W113" s="59">
        <v>43</v>
      </c>
      <c r="X113" s="59"/>
      <c r="Y113" s="1"/>
    </row>
    <row r="114" spans="1:25" ht="12.75">
      <c r="A114" s="11"/>
      <c r="B114" s="53">
        <v>104</v>
      </c>
      <c r="C114" s="54">
        <v>8</v>
      </c>
      <c r="D114" s="55" t="s">
        <v>151</v>
      </c>
      <c r="E114" s="55" t="s">
        <v>53</v>
      </c>
      <c r="F114" s="55" t="s">
        <v>420</v>
      </c>
      <c r="G114" s="56">
        <v>144</v>
      </c>
      <c r="H114" s="56">
        <v>7</v>
      </c>
      <c r="I114" s="56">
        <v>1</v>
      </c>
      <c r="J114" s="56">
        <v>0</v>
      </c>
      <c r="K114" s="56">
        <v>0</v>
      </c>
      <c r="L114" s="56">
        <v>3.5</v>
      </c>
      <c r="M114" s="56">
        <v>0</v>
      </c>
      <c r="N114" s="56">
        <v>0</v>
      </c>
      <c r="O114" s="56">
        <v>1.5</v>
      </c>
      <c r="P114" s="56">
        <v>0</v>
      </c>
      <c r="Q114" s="56">
        <v>0</v>
      </c>
      <c r="R114" s="57">
        <v>0</v>
      </c>
      <c r="S114" s="57">
        <v>0</v>
      </c>
      <c r="T114" s="57">
        <v>0</v>
      </c>
      <c r="U114" s="57">
        <v>0</v>
      </c>
      <c r="V114" s="58">
        <f t="shared" si="6"/>
        <v>13</v>
      </c>
      <c r="W114" s="59">
        <v>44</v>
      </c>
      <c r="X114" s="59"/>
      <c r="Y114" s="1"/>
    </row>
    <row r="115" spans="1:25" ht="12.75">
      <c r="A115" s="11"/>
      <c r="B115" s="53">
        <v>105</v>
      </c>
      <c r="C115" s="54">
        <v>8</v>
      </c>
      <c r="D115" s="55" t="s">
        <v>421</v>
      </c>
      <c r="E115" s="55" t="s">
        <v>153</v>
      </c>
      <c r="F115" s="55" t="s">
        <v>422</v>
      </c>
      <c r="G115" s="56">
        <v>66</v>
      </c>
      <c r="H115" s="53">
        <v>4</v>
      </c>
      <c r="I115" s="53">
        <v>0</v>
      </c>
      <c r="J115" s="53">
        <v>1</v>
      </c>
      <c r="K115" s="53">
        <v>2.5</v>
      </c>
      <c r="L115" s="53">
        <v>0</v>
      </c>
      <c r="M115" s="53">
        <v>0.5</v>
      </c>
      <c r="N115" s="53">
        <v>1</v>
      </c>
      <c r="O115" s="53">
        <v>2</v>
      </c>
      <c r="P115" s="53">
        <v>0</v>
      </c>
      <c r="Q115" s="53">
        <v>0</v>
      </c>
      <c r="R115" s="57">
        <v>0</v>
      </c>
      <c r="S115" s="57">
        <v>2</v>
      </c>
      <c r="T115" s="57">
        <v>0</v>
      </c>
      <c r="U115" s="57">
        <v>0</v>
      </c>
      <c r="V115" s="58">
        <f t="shared" si="6"/>
        <v>13</v>
      </c>
      <c r="W115" s="59">
        <v>44</v>
      </c>
      <c r="X115" s="59"/>
      <c r="Y115" s="1"/>
    </row>
    <row r="116" spans="1:25" ht="12.75">
      <c r="A116" s="11"/>
      <c r="B116" s="53">
        <v>106</v>
      </c>
      <c r="C116" s="54">
        <v>8</v>
      </c>
      <c r="D116" s="60" t="s">
        <v>423</v>
      </c>
      <c r="E116" s="60" t="s">
        <v>424</v>
      </c>
      <c r="F116" s="60" t="s">
        <v>425</v>
      </c>
      <c r="G116" s="56">
        <v>115</v>
      </c>
      <c r="H116" s="56">
        <v>5</v>
      </c>
      <c r="I116" s="56">
        <v>0</v>
      </c>
      <c r="J116" s="56">
        <v>0</v>
      </c>
      <c r="K116" s="56">
        <v>0</v>
      </c>
      <c r="L116" s="56">
        <v>1.5</v>
      </c>
      <c r="M116" s="56">
        <v>0</v>
      </c>
      <c r="N116" s="56">
        <v>1</v>
      </c>
      <c r="O116" s="56">
        <v>0.5</v>
      </c>
      <c r="P116" s="56">
        <v>0</v>
      </c>
      <c r="Q116" s="56">
        <v>4</v>
      </c>
      <c r="R116" s="57">
        <v>0</v>
      </c>
      <c r="S116" s="57">
        <v>0</v>
      </c>
      <c r="T116" s="57">
        <v>0</v>
      </c>
      <c r="U116" s="57">
        <v>0</v>
      </c>
      <c r="V116" s="58">
        <f t="shared" si="6"/>
        <v>12</v>
      </c>
      <c r="W116" s="59">
        <v>45</v>
      </c>
      <c r="X116" s="59"/>
      <c r="Y116" s="1"/>
    </row>
    <row r="117" spans="1:25" ht="12.75">
      <c r="A117" s="11"/>
      <c r="B117" s="53">
        <v>107</v>
      </c>
      <c r="C117" s="54">
        <v>8</v>
      </c>
      <c r="D117" s="55" t="s">
        <v>426</v>
      </c>
      <c r="E117" s="55" t="s">
        <v>287</v>
      </c>
      <c r="F117" s="55" t="s">
        <v>427</v>
      </c>
      <c r="G117" s="56">
        <v>79</v>
      </c>
      <c r="H117" s="56">
        <v>6</v>
      </c>
      <c r="I117" s="56">
        <v>0</v>
      </c>
      <c r="J117" s="56">
        <v>0</v>
      </c>
      <c r="K117" s="56">
        <v>0</v>
      </c>
      <c r="L117" s="56">
        <v>0</v>
      </c>
      <c r="M117" s="56">
        <v>0</v>
      </c>
      <c r="N117" s="56">
        <v>0.5</v>
      </c>
      <c r="O117" s="56">
        <v>1.5</v>
      </c>
      <c r="P117" s="56">
        <v>0</v>
      </c>
      <c r="Q117" s="56">
        <v>0</v>
      </c>
      <c r="R117" s="57">
        <v>0</v>
      </c>
      <c r="S117" s="57">
        <v>2</v>
      </c>
      <c r="T117" s="57">
        <v>0</v>
      </c>
      <c r="U117" s="57">
        <v>2</v>
      </c>
      <c r="V117" s="58">
        <f t="shared" si="6"/>
        <v>12</v>
      </c>
      <c r="W117" s="59">
        <v>45</v>
      </c>
      <c r="X117" s="59"/>
      <c r="Y117" s="1"/>
    </row>
    <row r="118" spans="1:25" ht="12.75">
      <c r="A118" s="11"/>
      <c r="B118" s="53">
        <v>108</v>
      </c>
      <c r="C118" s="54">
        <v>8</v>
      </c>
      <c r="D118" s="55" t="s">
        <v>428</v>
      </c>
      <c r="E118" s="55" t="s">
        <v>429</v>
      </c>
      <c r="F118" s="55" t="s">
        <v>23</v>
      </c>
      <c r="G118" s="56">
        <v>144</v>
      </c>
      <c r="H118" s="53">
        <v>3</v>
      </c>
      <c r="I118" s="53">
        <v>0</v>
      </c>
      <c r="J118" s="53">
        <v>0</v>
      </c>
      <c r="K118" s="53">
        <v>0</v>
      </c>
      <c r="L118" s="53">
        <v>1</v>
      </c>
      <c r="M118" s="53">
        <v>0</v>
      </c>
      <c r="N118" s="53">
        <v>1</v>
      </c>
      <c r="O118" s="53">
        <v>1</v>
      </c>
      <c r="P118" s="53">
        <v>0</v>
      </c>
      <c r="Q118" s="53">
        <v>0</v>
      </c>
      <c r="R118" s="57">
        <v>0</v>
      </c>
      <c r="S118" s="57">
        <v>2</v>
      </c>
      <c r="T118" s="57">
        <v>0</v>
      </c>
      <c r="U118" s="57">
        <v>3</v>
      </c>
      <c r="V118" s="58">
        <f t="shared" si="6"/>
        <v>11</v>
      </c>
      <c r="W118" s="59">
        <v>46</v>
      </c>
      <c r="X118" s="59"/>
      <c r="Y118" s="1"/>
    </row>
    <row r="119" spans="1:25" ht="12.75">
      <c r="A119" s="11"/>
      <c r="B119" s="53">
        <v>109</v>
      </c>
      <c r="C119" s="54">
        <v>8</v>
      </c>
      <c r="D119" s="55" t="s">
        <v>430</v>
      </c>
      <c r="E119" s="63" t="s">
        <v>431</v>
      </c>
      <c r="F119" s="63" t="s">
        <v>432</v>
      </c>
      <c r="G119" s="56">
        <v>85</v>
      </c>
      <c r="H119" s="56">
        <v>5</v>
      </c>
      <c r="I119" s="56">
        <v>0</v>
      </c>
      <c r="J119" s="56">
        <v>1</v>
      </c>
      <c r="K119" s="56">
        <v>0</v>
      </c>
      <c r="L119" s="56">
        <v>1.5</v>
      </c>
      <c r="M119" s="56">
        <v>0</v>
      </c>
      <c r="N119" s="56">
        <v>0</v>
      </c>
      <c r="O119" s="56">
        <v>2</v>
      </c>
      <c r="P119" s="56">
        <v>0</v>
      </c>
      <c r="Q119" s="56">
        <v>0</v>
      </c>
      <c r="R119" s="57">
        <v>0</v>
      </c>
      <c r="S119" s="57">
        <v>0</v>
      </c>
      <c r="T119" s="57">
        <v>0</v>
      </c>
      <c r="U119" s="57">
        <v>0</v>
      </c>
      <c r="V119" s="58">
        <f t="shared" si="6"/>
        <v>9.5</v>
      </c>
      <c r="W119" s="59">
        <v>47</v>
      </c>
      <c r="X119" s="59"/>
      <c r="Y119" s="1"/>
    </row>
    <row r="120" spans="2:6" ht="30" customHeight="1">
      <c r="B120" s="6" t="s">
        <v>6</v>
      </c>
      <c r="D120" s="6"/>
      <c r="E120" s="64"/>
      <c r="F120" s="1" t="s">
        <v>433</v>
      </c>
    </row>
    <row r="121" spans="2:22" ht="30" customHeight="1">
      <c r="B121" s="6" t="s">
        <v>7</v>
      </c>
      <c r="D121" s="6"/>
      <c r="E121" s="64"/>
      <c r="F121" s="1" t="s">
        <v>434</v>
      </c>
      <c r="V121" s="2"/>
    </row>
    <row r="122" spans="1:22" ht="30" customHeight="1">
      <c r="A122" s="88"/>
      <c r="B122" s="88"/>
      <c r="C122" s="88"/>
      <c r="D122" s="88"/>
      <c r="E122" s="64"/>
      <c r="F122" s="1" t="s">
        <v>435</v>
      </c>
      <c r="V122" s="2"/>
    </row>
    <row r="123" spans="1:22" ht="30" customHeight="1">
      <c r="A123" s="88"/>
      <c r="B123" s="88"/>
      <c r="C123" s="88"/>
      <c r="D123" s="88"/>
      <c r="E123" s="64"/>
      <c r="F123" s="1" t="s">
        <v>436</v>
      </c>
      <c r="V123" s="2"/>
    </row>
    <row r="124" spans="1:22" ht="30" customHeight="1">
      <c r="A124" s="13"/>
      <c r="B124" s="13"/>
      <c r="C124" s="13"/>
      <c r="D124" s="13"/>
      <c r="E124" s="64"/>
      <c r="F124" s="1" t="s">
        <v>437</v>
      </c>
      <c r="V124" s="2"/>
    </row>
    <row r="125" spans="1:22" ht="30" customHeight="1">
      <c r="A125" s="13"/>
      <c r="B125" s="13"/>
      <c r="C125" s="13"/>
      <c r="D125" s="13"/>
      <c r="E125" s="64"/>
      <c r="F125" s="1" t="s">
        <v>438</v>
      </c>
      <c r="V125" s="2"/>
    </row>
    <row r="126" spans="1:22" ht="30" customHeight="1">
      <c r="A126" s="13"/>
      <c r="B126" s="13"/>
      <c r="C126" s="13"/>
      <c r="D126" s="13"/>
      <c r="E126" s="64"/>
      <c r="F126" s="1" t="s">
        <v>439</v>
      </c>
      <c r="V126" s="2"/>
    </row>
    <row r="127" spans="1:6" ht="30" customHeight="1">
      <c r="A127" s="88"/>
      <c r="B127" s="88"/>
      <c r="C127" s="88"/>
      <c r="D127" s="88"/>
      <c r="E127" s="64"/>
      <c r="F127" s="1" t="s">
        <v>440</v>
      </c>
    </row>
    <row r="128" ht="12.75">
      <c r="D128" s="65"/>
    </row>
  </sheetData>
  <sheetProtection/>
  <mergeCells count="18">
    <mergeCell ref="H9:V9"/>
    <mergeCell ref="W9:X9"/>
    <mergeCell ref="A1:X1"/>
    <mergeCell ref="A2:X2"/>
    <mergeCell ref="B3:D3"/>
    <mergeCell ref="F3:X3"/>
    <mergeCell ref="B4:E4"/>
    <mergeCell ref="F4:X4"/>
    <mergeCell ref="A122:D122"/>
    <mergeCell ref="A123:D123"/>
    <mergeCell ref="A127:D127"/>
    <mergeCell ref="B5:D5"/>
    <mergeCell ref="F5:X5"/>
    <mergeCell ref="F6:X6"/>
    <mergeCell ref="F7:X7"/>
    <mergeCell ref="F8:X8"/>
    <mergeCell ref="B9:B10"/>
    <mergeCell ref="C9:G9"/>
  </mergeCells>
  <dataValidations count="1">
    <dataValidation allowBlank="1" showInputMessage="1" showErrorMessage="1" sqref="C10:Q10 B118 B13 B16 B19 B22 B25 B28 B31 B34 B37 B40 B43 B46 B49 B52 B55 B58 B61 B64 B67 B70 B73 B76 B79 B82 B85 B88 B91 B94 B97 B100 B103 B106 B109 B112 B115 F13:Q13"/>
  </dataValidations>
  <printOptions/>
  <pageMargins left="0.03937007874015748" right="0.03937007874015748"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F133"/>
  <sheetViews>
    <sheetView tabSelected="1" zoomScalePageLayoutView="0" workbookViewId="0" topLeftCell="A1">
      <selection activeCell="G11" sqref="G11"/>
    </sheetView>
  </sheetViews>
  <sheetFormatPr defaultColWidth="9.00390625" defaultRowHeight="12.75"/>
  <cols>
    <col min="1" max="1" width="3.625" style="1" customWidth="1"/>
    <col min="2" max="2" width="6.75390625" style="0" customWidth="1"/>
    <col min="3" max="3" width="4.375" style="0" customWidth="1"/>
    <col min="4" max="4" width="12.75390625" style="0" customWidth="1"/>
    <col min="5" max="5" width="10.75390625" style="0" customWidth="1"/>
    <col min="6" max="6" width="13.75390625" style="0" customWidth="1"/>
    <col min="7" max="7" width="77.625" style="0" customWidth="1"/>
    <col min="8" max="21" width="4.00390625" style="0" customWidth="1"/>
    <col min="22" max="22" width="8.625" style="0" customWidth="1"/>
    <col min="23" max="23" width="4.125" style="0" customWidth="1"/>
    <col min="24" max="25" width="4.25390625" style="0" customWidth="1"/>
    <col min="26" max="26" width="4.00390625" style="0" customWidth="1"/>
    <col min="27" max="27" width="4.125" style="0" customWidth="1"/>
    <col min="28" max="28" width="8.25390625" style="0" customWidth="1"/>
    <col min="29" max="29" width="10.875" style="0" customWidth="1"/>
    <col min="30" max="30" width="8.375" style="13" customWidth="1"/>
    <col min="31" max="31" width="13.25390625" style="0" customWidth="1"/>
  </cols>
  <sheetData>
    <row r="1" spans="1:31" ht="12.75">
      <c r="A1" s="86" t="s">
        <v>16</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row>
    <row r="2" spans="1:32" ht="16.5" customHeight="1">
      <c r="A2" s="87" t="s">
        <v>20</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1"/>
    </row>
    <row r="3" spans="2:32" ht="17.25" customHeight="1">
      <c r="B3" s="83" t="s">
        <v>13</v>
      </c>
      <c r="C3" s="83"/>
      <c r="D3" s="83"/>
      <c r="E3" s="7"/>
      <c r="F3" s="81" t="s">
        <v>18</v>
      </c>
      <c r="G3" s="81"/>
      <c r="H3" s="81"/>
      <c r="I3" s="81"/>
      <c r="J3" s="81"/>
      <c r="K3" s="81"/>
      <c r="L3" s="81"/>
      <c r="M3" s="81"/>
      <c r="N3" s="81"/>
      <c r="O3" s="81"/>
      <c r="P3" s="81"/>
      <c r="Q3" s="81"/>
      <c r="R3" s="81"/>
      <c r="S3" s="81"/>
      <c r="T3" s="81"/>
      <c r="U3" s="81"/>
      <c r="V3" s="81"/>
      <c r="W3" s="81"/>
      <c r="X3" s="81"/>
      <c r="Y3" s="81"/>
      <c r="Z3" s="81"/>
      <c r="AA3" s="81"/>
      <c r="AB3" s="81"/>
      <c r="AC3" s="81"/>
      <c r="AD3" s="81"/>
      <c r="AE3" s="81"/>
      <c r="AF3" s="1"/>
    </row>
    <row r="4" spans="2:32" ht="17.25" customHeight="1">
      <c r="B4" s="83" t="s">
        <v>17</v>
      </c>
      <c r="C4" s="83"/>
      <c r="D4" s="83"/>
      <c r="E4" s="83"/>
      <c r="F4" s="81" t="s">
        <v>441</v>
      </c>
      <c r="G4" s="81"/>
      <c r="H4" s="81"/>
      <c r="I4" s="81"/>
      <c r="J4" s="81"/>
      <c r="K4" s="81"/>
      <c r="L4" s="81"/>
      <c r="M4" s="81"/>
      <c r="N4" s="81"/>
      <c r="O4" s="81"/>
      <c r="P4" s="81"/>
      <c r="Q4" s="81"/>
      <c r="R4" s="81"/>
      <c r="S4" s="81"/>
      <c r="T4" s="81"/>
      <c r="U4" s="81"/>
      <c r="V4" s="81"/>
      <c r="W4" s="81"/>
      <c r="X4" s="81"/>
      <c r="Y4" s="81"/>
      <c r="Z4" s="81"/>
      <c r="AA4" s="81"/>
      <c r="AB4" s="81"/>
      <c r="AC4" s="81"/>
      <c r="AD4" s="81"/>
      <c r="AE4" s="81"/>
      <c r="AF4" s="1"/>
    </row>
    <row r="5" spans="1:32" ht="17.25" customHeight="1">
      <c r="A5" s="8"/>
      <c r="B5" s="83" t="s">
        <v>14</v>
      </c>
      <c r="C5" s="83"/>
      <c r="D5" s="83"/>
      <c r="E5" s="7"/>
      <c r="F5" s="81" t="s">
        <v>57</v>
      </c>
      <c r="G5" s="81"/>
      <c r="H5" s="81"/>
      <c r="I5" s="81"/>
      <c r="J5" s="81"/>
      <c r="K5" s="81"/>
      <c r="L5" s="81"/>
      <c r="M5" s="81"/>
      <c r="N5" s="81"/>
      <c r="O5" s="81"/>
      <c r="P5" s="81"/>
      <c r="Q5" s="81"/>
      <c r="R5" s="81"/>
      <c r="S5" s="81"/>
      <c r="T5" s="81"/>
      <c r="U5" s="81"/>
      <c r="V5" s="81"/>
      <c r="W5" s="81"/>
      <c r="X5" s="81"/>
      <c r="Y5" s="81"/>
      <c r="Z5" s="81"/>
      <c r="AA5" s="81"/>
      <c r="AB5" s="81"/>
      <c r="AC5" s="81"/>
      <c r="AD5" s="81"/>
      <c r="AE5" s="81"/>
      <c r="AF5" s="1"/>
    </row>
    <row r="6" spans="1:32" ht="17.25" customHeight="1">
      <c r="A6" s="9"/>
      <c r="B6" s="6" t="s">
        <v>15</v>
      </c>
      <c r="C6" s="6"/>
      <c r="D6" s="6"/>
      <c r="E6" s="6"/>
      <c r="F6" s="89">
        <v>9</v>
      </c>
      <c r="G6" s="89"/>
      <c r="H6" s="89"/>
      <c r="I6" s="89"/>
      <c r="J6" s="89"/>
      <c r="K6" s="89"/>
      <c r="L6" s="89"/>
      <c r="M6" s="89"/>
      <c r="N6" s="89"/>
      <c r="O6" s="89"/>
      <c r="P6" s="89"/>
      <c r="Q6" s="89"/>
      <c r="R6" s="89"/>
      <c r="S6" s="89"/>
      <c r="T6" s="89"/>
      <c r="U6" s="89"/>
      <c r="V6" s="89"/>
      <c r="W6" s="89"/>
      <c r="X6" s="89"/>
      <c r="Y6" s="89"/>
      <c r="Z6" s="89"/>
      <c r="AA6" s="89"/>
      <c r="AB6" s="89"/>
      <c r="AC6" s="89"/>
      <c r="AD6" s="89"/>
      <c r="AE6" s="89"/>
      <c r="AF6" s="1"/>
    </row>
    <row r="7" spans="1:32" ht="17.25" customHeight="1">
      <c r="A7" s="46"/>
      <c r="B7" s="4" t="s">
        <v>12</v>
      </c>
      <c r="C7" s="3"/>
      <c r="D7" s="5"/>
      <c r="F7" s="79">
        <v>43791</v>
      </c>
      <c r="G7" s="79"/>
      <c r="H7" s="79"/>
      <c r="I7" s="79"/>
      <c r="J7" s="79"/>
      <c r="K7" s="79"/>
      <c r="L7" s="79"/>
      <c r="M7" s="79"/>
      <c r="N7" s="79"/>
      <c r="O7" s="79"/>
      <c r="P7" s="79"/>
      <c r="Q7" s="79"/>
      <c r="R7" s="79"/>
      <c r="S7" s="79"/>
      <c r="T7" s="79"/>
      <c r="U7" s="79"/>
      <c r="V7" s="79"/>
      <c r="W7" s="79"/>
      <c r="X7" s="79"/>
      <c r="Y7" s="79"/>
      <c r="Z7" s="79"/>
      <c r="AA7" s="79"/>
      <c r="AB7" s="79"/>
      <c r="AC7" s="79"/>
      <c r="AD7" s="79"/>
      <c r="AE7" s="79"/>
      <c r="AF7" s="1"/>
    </row>
    <row r="8" spans="1:32" ht="17.25" customHeight="1">
      <c r="A8" s="46"/>
      <c r="B8" s="3" t="s">
        <v>8</v>
      </c>
      <c r="C8" s="3"/>
      <c r="D8" s="3"/>
      <c r="F8" s="90">
        <v>100</v>
      </c>
      <c r="G8" s="90"/>
      <c r="H8" s="90"/>
      <c r="I8" s="90"/>
      <c r="J8" s="90"/>
      <c r="K8" s="90"/>
      <c r="L8" s="90"/>
      <c r="M8" s="90"/>
      <c r="N8" s="90"/>
      <c r="O8" s="90"/>
      <c r="P8" s="90"/>
      <c r="Q8" s="90"/>
      <c r="R8" s="90"/>
      <c r="S8" s="90"/>
      <c r="T8" s="90"/>
      <c r="U8" s="90"/>
      <c r="V8" s="90"/>
      <c r="W8" s="90"/>
      <c r="X8" s="90"/>
      <c r="Y8" s="90"/>
      <c r="Z8" s="90"/>
      <c r="AA8" s="90"/>
      <c r="AB8" s="90"/>
      <c r="AC8" s="90"/>
      <c r="AD8" s="90"/>
      <c r="AE8" s="90"/>
      <c r="AF8" s="1"/>
    </row>
    <row r="9" spans="2:32" ht="12.75" customHeight="1">
      <c r="B9" s="91" t="s">
        <v>0</v>
      </c>
      <c r="C9" s="92"/>
      <c r="D9" s="92"/>
      <c r="E9" s="92"/>
      <c r="F9" s="92"/>
      <c r="G9" s="92"/>
      <c r="H9" s="91" t="s">
        <v>10</v>
      </c>
      <c r="I9" s="91"/>
      <c r="J9" s="91"/>
      <c r="K9" s="91"/>
      <c r="L9" s="91"/>
      <c r="M9" s="91"/>
      <c r="N9" s="91"/>
      <c r="O9" s="91"/>
      <c r="P9" s="91"/>
      <c r="Q9" s="91"/>
      <c r="R9" s="91"/>
      <c r="S9" s="91"/>
      <c r="T9" s="91"/>
      <c r="U9" s="91"/>
      <c r="V9" s="91"/>
      <c r="W9" s="91" t="s">
        <v>442</v>
      </c>
      <c r="X9" s="91"/>
      <c r="Y9" s="91"/>
      <c r="Z9" s="91"/>
      <c r="AA9" s="91"/>
      <c r="AB9" s="91"/>
      <c r="AC9" s="92" t="s">
        <v>263</v>
      </c>
      <c r="AD9" s="92"/>
      <c r="AE9" s="92"/>
      <c r="AF9" s="1"/>
    </row>
    <row r="10" spans="2:32" ht="60">
      <c r="B10" s="91"/>
      <c r="C10" s="49" t="s">
        <v>1</v>
      </c>
      <c r="D10" s="47" t="s">
        <v>2</v>
      </c>
      <c r="E10" s="47" t="s">
        <v>3</v>
      </c>
      <c r="F10" s="47" t="s">
        <v>4</v>
      </c>
      <c r="G10" s="47" t="s">
        <v>19</v>
      </c>
      <c r="H10" s="50">
        <v>1</v>
      </c>
      <c r="I10" s="50">
        <v>2</v>
      </c>
      <c r="J10" s="50">
        <v>3</v>
      </c>
      <c r="K10" s="50">
        <v>4</v>
      </c>
      <c r="L10" s="50">
        <v>5</v>
      </c>
      <c r="M10" s="50">
        <v>6</v>
      </c>
      <c r="N10" s="50">
        <v>7</v>
      </c>
      <c r="O10" s="50">
        <v>8</v>
      </c>
      <c r="P10" s="50">
        <v>9</v>
      </c>
      <c r="Q10" s="50">
        <v>10</v>
      </c>
      <c r="R10" s="50">
        <v>11</v>
      </c>
      <c r="S10" s="50">
        <v>12</v>
      </c>
      <c r="T10" s="50">
        <v>13</v>
      </c>
      <c r="U10" s="50">
        <v>14</v>
      </c>
      <c r="V10" s="50" t="s">
        <v>9</v>
      </c>
      <c r="W10" s="50">
        <v>1</v>
      </c>
      <c r="X10" s="50">
        <v>2</v>
      </c>
      <c r="Y10" s="50">
        <v>3</v>
      </c>
      <c r="Z10" s="50">
        <v>4</v>
      </c>
      <c r="AA10" s="50">
        <v>5</v>
      </c>
      <c r="AB10" s="50" t="s">
        <v>9</v>
      </c>
      <c r="AC10" s="49" t="s">
        <v>443</v>
      </c>
      <c r="AD10" s="73" t="s">
        <v>5</v>
      </c>
      <c r="AE10" s="49" t="s">
        <v>11</v>
      </c>
      <c r="AF10" s="1"/>
    </row>
    <row r="11" spans="1:32" ht="12.75">
      <c r="A11" s="11"/>
      <c r="B11" s="55"/>
      <c r="C11" s="66">
        <v>9</v>
      </c>
      <c r="D11" s="55" t="s">
        <v>444</v>
      </c>
      <c r="E11" s="55" t="s">
        <v>50</v>
      </c>
      <c r="F11" s="55" t="s">
        <v>150</v>
      </c>
      <c r="G11" s="55" t="s">
        <v>445</v>
      </c>
      <c r="H11" s="55">
        <v>8</v>
      </c>
      <c r="I11" s="55">
        <v>3</v>
      </c>
      <c r="J11" s="55">
        <v>2</v>
      </c>
      <c r="K11" s="55">
        <v>1</v>
      </c>
      <c r="L11" s="55">
        <v>1</v>
      </c>
      <c r="M11" s="55">
        <v>2</v>
      </c>
      <c r="N11" s="55">
        <v>2</v>
      </c>
      <c r="O11" s="55">
        <v>5</v>
      </c>
      <c r="P11" s="55">
        <v>3</v>
      </c>
      <c r="Q11" s="55">
        <v>0</v>
      </c>
      <c r="R11" s="55">
        <v>2</v>
      </c>
      <c r="S11" s="55">
        <v>0</v>
      </c>
      <c r="T11" s="55">
        <v>7</v>
      </c>
      <c r="U11" s="55">
        <v>6</v>
      </c>
      <c r="V11" s="57">
        <f aca="true" t="shared" si="0" ref="V11:V42">SUM(H11:U11)</f>
        <v>42</v>
      </c>
      <c r="W11" s="55">
        <v>3</v>
      </c>
      <c r="X11" s="55">
        <v>11</v>
      </c>
      <c r="Y11" s="55">
        <v>5</v>
      </c>
      <c r="Z11" s="55">
        <v>5</v>
      </c>
      <c r="AA11" s="55">
        <v>5</v>
      </c>
      <c r="AB11" s="57">
        <f aca="true" t="shared" si="1" ref="AB11:AB74">SUM(W11:AA11)</f>
        <v>29</v>
      </c>
      <c r="AC11" s="57">
        <f aca="true" t="shared" si="2" ref="AC11:AC74">SUM(V11,AB11)</f>
        <v>71</v>
      </c>
      <c r="AD11" s="74">
        <v>1</v>
      </c>
      <c r="AE11" s="67"/>
      <c r="AF11" s="12"/>
    </row>
    <row r="12" spans="1:32" ht="12.75">
      <c r="A12" s="11"/>
      <c r="B12" s="55"/>
      <c r="C12" s="66">
        <v>9</v>
      </c>
      <c r="D12" s="55" t="s">
        <v>446</v>
      </c>
      <c r="E12" s="55" t="s">
        <v>104</v>
      </c>
      <c r="F12" s="55" t="s">
        <v>175</v>
      </c>
      <c r="G12" s="55" t="s">
        <v>445</v>
      </c>
      <c r="H12" s="55">
        <v>8</v>
      </c>
      <c r="I12" s="55">
        <v>3</v>
      </c>
      <c r="J12" s="55">
        <v>1</v>
      </c>
      <c r="K12" s="55">
        <v>2</v>
      </c>
      <c r="L12" s="55">
        <v>1</v>
      </c>
      <c r="M12" s="55">
        <v>3</v>
      </c>
      <c r="N12" s="55">
        <v>1</v>
      </c>
      <c r="O12" s="55">
        <v>4.5</v>
      </c>
      <c r="P12" s="55">
        <v>2</v>
      </c>
      <c r="Q12" s="55">
        <v>0</v>
      </c>
      <c r="R12" s="55">
        <v>8</v>
      </c>
      <c r="S12" s="55">
        <v>0</v>
      </c>
      <c r="T12" s="55">
        <v>0</v>
      </c>
      <c r="U12" s="55">
        <v>7</v>
      </c>
      <c r="V12" s="57">
        <f t="shared" si="0"/>
        <v>40.5</v>
      </c>
      <c r="W12" s="55">
        <v>3</v>
      </c>
      <c r="X12" s="55">
        <v>12</v>
      </c>
      <c r="Y12" s="55">
        <v>5</v>
      </c>
      <c r="Z12" s="55">
        <v>5</v>
      </c>
      <c r="AA12" s="55">
        <v>5</v>
      </c>
      <c r="AB12" s="57">
        <f t="shared" si="1"/>
        <v>30</v>
      </c>
      <c r="AC12" s="57">
        <f t="shared" si="2"/>
        <v>70.5</v>
      </c>
      <c r="AD12" s="74">
        <v>2</v>
      </c>
      <c r="AE12" s="67"/>
      <c r="AF12" s="1"/>
    </row>
    <row r="13" spans="1:32" ht="12.75">
      <c r="A13" s="11"/>
      <c r="B13" s="55"/>
      <c r="C13" s="66">
        <v>9</v>
      </c>
      <c r="D13" s="55" t="s">
        <v>447</v>
      </c>
      <c r="E13" s="55" t="s">
        <v>268</v>
      </c>
      <c r="F13" s="55" t="s">
        <v>342</v>
      </c>
      <c r="G13" s="55" t="s">
        <v>445</v>
      </c>
      <c r="H13" s="55">
        <v>7</v>
      </c>
      <c r="I13" s="55">
        <v>3</v>
      </c>
      <c r="J13" s="55">
        <v>2</v>
      </c>
      <c r="K13" s="55">
        <v>1</v>
      </c>
      <c r="L13" s="55">
        <v>1</v>
      </c>
      <c r="M13" s="55">
        <v>2</v>
      </c>
      <c r="N13" s="55">
        <v>1</v>
      </c>
      <c r="O13" s="55">
        <v>4.5</v>
      </c>
      <c r="P13" s="55">
        <v>4</v>
      </c>
      <c r="Q13" s="55">
        <v>8</v>
      </c>
      <c r="R13" s="55">
        <v>8</v>
      </c>
      <c r="S13" s="55">
        <v>0</v>
      </c>
      <c r="T13" s="55">
        <v>0</v>
      </c>
      <c r="U13" s="55">
        <v>4</v>
      </c>
      <c r="V13" s="57">
        <f t="shared" si="0"/>
        <v>45.5</v>
      </c>
      <c r="W13" s="55">
        <v>3</v>
      </c>
      <c r="X13" s="55">
        <v>7</v>
      </c>
      <c r="Y13" s="55">
        <v>5</v>
      </c>
      <c r="Z13" s="55">
        <v>5</v>
      </c>
      <c r="AA13" s="55">
        <v>4</v>
      </c>
      <c r="AB13" s="57">
        <f t="shared" si="1"/>
        <v>24</v>
      </c>
      <c r="AC13" s="57">
        <f t="shared" si="2"/>
        <v>69.5</v>
      </c>
      <c r="AD13" s="74">
        <v>3</v>
      </c>
      <c r="AE13" s="67"/>
      <c r="AF13" s="1"/>
    </row>
    <row r="14" spans="1:32" ht="12.75">
      <c r="A14" s="11"/>
      <c r="B14" s="55"/>
      <c r="C14" s="66">
        <v>9</v>
      </c>
      <c r="D14" s="55" t="s">
        <v>448</v>
      </c>
      <c r="E14" s="55" t="s">
        <v>166</v>
      </c>
      <c r="F14" s="55" t="s">
        <v>95</v>
      </c>
      <c r="G14" s="55" t="s">
        <v>445</v>
      </c>
      <c r="H14" s="55">
        <v>6</v>
      </c>
      <c r="I14" s="55">
        <v>3</v>
      </c>
      <c r="J14" s="55">
        <v>2</v>
      </c>
      <c r="K14" s="55">
        <v>1</v>
      </c>
      <c r="L14" s="55">
        <v>1</v>
      </c>
      <c r="M14" s="55">
        <v>2</v>
      </c>
      <c r="N14" s="55">
        <v>2</v>
      </c>
      <c r="O14" s="55">
        <v>5</v>
      </c>
      <c r="P14" s="55">
        <v>3</v>
      </c>
      <c r="Q14" s="55">
        <v>0</v>
      </c>
      <c r="R14" s="55">
        <v>8</v>
      </c>
      <c r="S14" s="55">
        <v>0</v>
      </c>
      <c r="T14" s="55">
        <v>0</v>
      </c>
      <c r="U14" s="55">
        <v>6</v>
      </c>
      <c r="V14" s="57">
        <f t="shared" si="0"/>
        <v>39</v>
      </c>
      <c r="W14" s="55">
        <v>3</v>
      </c>
      <c r="X14" s="55">
        <v>12</v>
      </c>
      <c r="Y14" s="55">
        <v>5</v>
      </c>
      <c r="Z14" s="55">
        <v>5</v>
      </c>
      <c r="AA14" s="55">
        <v>5</v>
      </c>
      <c r="AB14" s="57">
        <f t="shared" si="1"/>
        <v>30</v>
      </c>
      <c r="AC14" s="57">
        <f t="shared" si="2"/>
        <v>69</v>
      </c>
      <c r="AD14" s="74">
        <v>4</v>
      </c>
      <c r="AE14" s="67"/>
      <c r="AF14" s="1"/>
    </row>
    <row r="15" spans="1:32" ht="12.75">
      <c r="A15" s="11"/>
      <c r="B15" s="53"/>
      <c r="C15" s="66">
        <v>9</v>
      </c>
      <c r="D15" s="55" t="s">
        <v>449</v>
      </c>
      <c r="E15" s="55" t="s">
        <v>166</v>
      </c>
      <c r="F15" s="55" t="s">
        <v>175</v>
      </c>
      <c r="G15" s="55" t="s">
        <v>445</v>
      </c>
      <c r="H15" s="55">
        <v>6</v>
      </c>
      <c r="I15" s="55">
        <v>3</v>
      </c>
      <c r="J15" s="55">
        <v>3</v>
      </c>
      <c r="K15" s="55">
        <v>1</v>
      </c>
      <c r="L15" s="55">
        <v>0</v>
      </c>
      <c r="M15" s="55">
        <v>3</v>
      </c>
      <c r="N15" s="55">
        <v>1</v>
      </c>
      <c r="O15" s="55">
        <v>4.5</v>
      </c>
      <c r="P15" s="55">
        <v>2</v>
      </c>
      <c r="Q15" s="55">
        <v>0</v>
      </c>
      <c r="R15" s="55">
        <v>8</v>
      </c>
      <c r="S15" s="55">
        <v>0</v>
      </c>
      <c r="T15" s="55">
        <v>0</v>
      </c>
      <c r="U15" s="55">
        <v>7</v>
      </c>
      <c r="V15" s="57">
        <f t="shared" si="0"/>
        <v>38.5</v>
      </c>
      <c r="W15" s="55">
        <v>3</v>
      </c>
      <c r="X15" s="55">
        <v>10</v>
      </c>
      <c r="Y15" s="55">
        <v>5</v>
      </c>
      <c r="Z15" s="55">
        <v>5</v>
      </c>
      <c r="AA15" s="55">
        <v>5</v>
      </c>
      <c r="AB15" s="57">
        <f t="shared" si="1"/>
        <v>28</v>
      </c>
      <c r="AC15" s="57">
        <f t="shared" si="2"/>
        <v>66.5</v>
      </c>
      <c r="AD15" s="74">
        <v>5</v>
      </c>
      <c r="AE15" s="67"/>
      <c r="AF15" s="1"/>
    </row>
    <row r="16" spans="1:32" ht="12.75">
      <c r="A16" s="11"/>
      <c r="B16" s="55"/>
      <c r="C16" s="66">
        <v>9</v>
      </c>
      <c r="D16" s="55" t="s">
        <v>450</v>
      </c>
      <c r="E16" s="55" t="s">
        <v>117</v>
      </c>
      <c r="F16" s="55" t="s">
        <v>115</v>
      </c>
      <c r="G16" s="55" t="s">
        <v>445</v>
      </c>
      <c r="H16" s="55">
        <v>8</v>
      </c>
      <c r="I16" s="55">
        <v>3</v>
      </c>
      <c r="J16" s="55">
        <v>3</v>
      </c>
      <c r="K16" s="55">
        <v>1</v>
      </c>
      <c r="L16" s="55">
        <v>0</v>
      </c>
      <c r="M16" s="55">
        <v>3</v>
      </c>
      <c r="N16" s="55">
        <v>2</v>
      </c>
      <c r="O16" s="55">
        <v>10</v>
      </c>
      <c r="P16" s="55">
        <v>2</v>
      </c>
      <c r="Q16" s="55">
        <v>0</v>
      </c>
      <c r="R16" s="55">
        <v>8</v>
      </c>
      <c r="S16" s="55">
        <v>0</v>
      </c>
      <c r="T16" s="55">
        <v>0</v>
      </c>
      <c r="U16" s="55">
        <v>9</v>
      </c>
      <c r="V16" s="57">
        <f t="shared" si="0"/>
        <v>49</v>
      </c>
      <c r="W16" s="55">
        <v>2</v>
      </c>
      <c r="X16" s="55">
        <v>6</v>
      </c>
      <c r="Y16" s="55">
        <v>1</v>
      </c>
      <c r="Z16" s="55">
        <v>5</v>
      </c>
      <c r="AA16" s="55">
        <v>2</v>
      </c>
      <c r="AB16" s="57">
        <f t="shared" si="1"/>
        <v>16</v>
      </c>
      <c r="AC16" s="57">
        <f t="shared" si="2"/>
        <v>65</v>
      </c>
      <c r="AD16" s="74">
        <v>6</v>
      </c>
      <c r="AE16" s="67"/>
      <c r="AF16" s="1"/>
    </row>
    <row r="17" spans="1:32" ht="12.75">
      <c r="A17" s="11"/>
      <c r="B17" s="55"/>
      <c r="C17" s="66">
        <v>9</v>
      </c>
      <c r="D17" s="55" t="s">
        <v>451</v>
      </c>
      <c r="E17" s="55" t="s">
        <v>295</v>
      </c>
      <c r="F17" s="55" t="s">
        <v>452</v>
      </c>
      <c r="G17" s="55" t="s">
        <v>445</v>
      </c>
      <c r="H17" s="55">
        <v>8</v>
      </c>
      <c r="I17" s="55">
        <v>3</v>
      </c>
      <c r="J17" s="55">
        <v>1</v>
      </c>
      <c r="K17" s="55">
        <v>0</v>
      </c>
      <c r="L17" s="55">
        <v>2</v>
      </c>
      <c r="M17" s="55">
        <v>1</v>
      </c>
      <c r="N17" s="55">
        <v>4</v>
      </c>
      <c r="O17" s="55">
        <v>1</v>
      </c>
      <c r="P17" s="55">
        <v>1</v>
      </c>
      <c r="Q17" s="55">
        <v>8</v>
      </c>
      <c r="R17" s="55">
        <v>8</v>
      </c>
      <c r="S17" s="55">
        <v>0</v>
      </c>
      <c r="T17" s="55">
        <v>8</v>
      </c>
      <c r="U17" s="55">
        <v>5</v>
      </c>
      <c r="V17" s="57">
        <f t="shared" si="0"/>
        <v>50</v>
      </c>
      <c r="W17" s="55">
        <v>2</v>
      </c>
      <c r="X17" s="55">
        <v>6</v>
      </c>
      <c r="Y17" s="55">
        <v>4</v>
      </c>
      <c r="Z17" s="55">
        <v>1</v>
      </c>
      <c r="AA17" s="55">
        <v>0</v>
      </c>
      <c r="AB17" s="57">
        <f t="shared" si="1"/>
        <v>13</v>
      </c>
      <c r="AC17" s="57">
        <f t="shared" si="2"/>
        <v>63</v>
      </c>
      <c r="AD17" s="74">
        <v>7</v>
      </c>
      <c r="AE17" s="67"/>
      <c r="AF17" s="1"/>
    </row>
    <row r="18" spans="1:32" ht="12.75">
      <c r="A18" s="11"/>
      <c r="B18" s="55"/>
      <c r="C18" s="66">
        <v>9</v>
      </c>
      <c r="D18" s="55" t="s">
        <v>453</v>
      </c>
      <c r="E18" s="55" t="s">
        <v>53</v>
      </c>
      <c r="F18" s="55" t="s">
        <v>95</v>
      </c>
      <c r="G18" s="55" t="s">
        <v>445</v>
      </c>
      <c r="H18" s="55">
        <v>6</v>
      </c>
      <c r="I18" s="55">
        <v>3</v>
      </c>
      <c r="J18" s="55">
        <v>1</v>
      </c>
      <c r="K18" s="55">
        <v>1</v>
      </c>
      <c r="L18" s="55">
        <v>0</v>
      </c>
      <c r="M18" s="55">
        <v>1</v>
      </c>
      <c r="N18" s="55">
        <v>2</v>
      </c>
      <c r="O18" s="55">
        <v>5</v>
      </c>
      <c r="P18" s="55">
        <v>2.5</v>
      </c>
      <c r="Q18" s="55">
        <v>0</v>
      </c>
      <c r="R18" s="55">
        <v>8</v>
      </c>
      <c r="S18" s="55">
        <v>0</v>
      </c>
      <c r="T18" s="55">
        <v>0</v>
      </c>
      <c r="U18" s="55">
        <v>3</v>
      </c>
      <c r="V18" s="57">
        <f t="shared" si="0"/>
        <v>32.5</v>
      </c>
      <c r="W18" s="55">
        <v>3</v>
      </c>
      <c r="X18" s="55">
        <v>12</v>
      </c>
      <c r="Y18" s="55">
        <v>5</v>
      </c>
      <c r="Z18" s="55">
        <v>5</v>
      </c>
      <c r="AA18" s="55">
        <v>5</v>
      </c>
      <c r="AB18" s="57">
        <f t="shared" si="1"/>
        <v>30</v>
      </c>
      <c r="AC18" s="57">
        <f t="shared" si="2"/>
        <v>62.5</v>
      </c>
      <c r="AD18" s="74">
        <v>8</v>
      </c>
      <c r="AE18" s="67"/>
      <c r="AF18" s="1"/>
    </row>
    <row r="19" spans="1:32" ht="12.75">
      <c r="A19" s="11"/>
      <c r="B19" s="55"/>
      <c r="C19" s="66">
        <v>9</v>
      </c>
      <c r="D19" s="55" t="s">
        <v>454</v>
      </c>
      <c r="E19" s="55" t="s">
        <v>455</v>
      </c>
      <c r="F19" s="55" t="s">
        <v>196</v>
      </c>
      <c r="G19" s="55" t="s">
        <v>445</v>
      </c>
      <c r="H19" s="55">
        <v>7</v>
      </c>
      <c r="I19" s="55">
        <v>3</v>
      </c>
      <c r="J19" s="55">
        <v>2</v>
      </c>
      <c r="K19" s="55">
        <v>0</v>
      </c>
      <c r="L19" s="55">
        <v>1</v>
      </c>
      <c r="M19" s="55">
        <v>2</v>
      </c>
      <c r="N19" s="55">
        <v>2</v>
      </c>
      <c r="O19" s="55">
        <v>4</v>
      </c>
      <c r="P19" s="55">
        <v>2.5</v>
      </c>
      <c r="Q19" s="55">
        <v>0</v>
      </c>
      <c r="R19" s="55">
        <v>8</v>
      </c>
      <c r="S19" s="55">
        <v>0</v>
      </c>
      <c r="T19" s="55">
        <v>0</v>
      </c>
      <c r="U19" s="55">
        <v>6</v>
      </c>
      <c r="V19" s="57">
        <f t="shared" si="0"/>
        <v>37.5</v>
      </c>
      <c r="W19" s="55">
        <v>3</v>
      </c>
      <c r="X19" s="55">
        <v>6</v>
      </c>
      <c r="Y19" s="55">
        <v>5</v>
      </c>
      <c r="Z19" s="55">
        <v>5</v>
      </c>
      <c r="AA19" s="55">
        <v>5</v>
      </c>
      <c r="AB19" s="57">
        <f t="shared" si="1"/>
        <v>24</v>
      </c>
      <c r="AC19" s="57">
        <f t="shared" si="2"/>
        <v>61.5</v>
      </c>
      <c r="AD19" s="74">
        <v>9</v>
      </c>
      <c r="AE19" s="67"/>
      <c r="AF19" s="1"/>
    </row>
    <row r="20" spans="1:32" ht="12.75">
      <c r="A20" s="11"/>
      <c r="B20" s="55"/>
      <c r="C20" s="66">
        <v>9</v>
      </c>
      <c r="D20" s="55" t="s">
        <v>456</v>
      </c>
      <c r="E20" s="55" t="s">
        <v>92</v>
      </c>
      <c r="F20" s="55" t="s">
        <v>457</v>
      </c>
      <c r="G20" s="55" t="s">
        <v>445</v>
      </c>
      <c r="H20" s="55">
        <v>5</v>
      </c>
      <c r="I20" s="55">
        <v>3</v>
      </c>
      <c r="J20" s="55">
        <v>3</v>
      </c>
      <c r="K20" s="55">
        <v>1</v>
      </c>
      <c r="L20" s="55">
        <v>1</v>
      </c>
      <c r="M20" s="55">
        <v>1</v>
      </c>
      <c r="N20" s="55">
        <v>0</v>
      </c>
      <c r="O20" s="55">
        <v>4.5</v>
      </c>
      <c r="P20" s="55">
        <v>2.5</v>
      </c>
      <c r="Q20" s="55">
        <v>0</v>
      </c>
      <c r="R20" s="55">
        <v>8</v>
      </c>
      <c r="S20" s="55">
        <v>0</v>
      </c>
      <c r="T20" s="55">
        <v>0</v>
      </c>
      <c r="U20" s="55">
        <v>6</v>
      </c>
      <c r="V20" s="57">
        <f t="shared" si="0"/>
        <v>35</v>
      </c>
      <c r="W20" s="55">
        <v>3</v>
      </c>
      <c r="X20" s="55">
        <v>9</v>
      </c>
      <c r="Y20" s="55">
        <v>5</v>
      </c>
      <c r="Z20" s="55">
        <v>5</v>
      </c>
      <c r="AA20" s="55">
        <v>4</v>
      </c>
      <c r="AB20" s="57">
        <f t="shared" si="1"/>
        <v>26</v>
      </c>
      <c r="AC20" s="57">
        <f t="shared" si="2"/>
        <v>61</v>
      </c>
      <c r="AD20" s="74">
        <v>10</v>
      </c>
      <c r="AE20" s="67"/>
      <c r="AF20" s="1"/>
    </row>
    <row r="21" spans="1:32" ht="12.75">
      <c r="A21" s="11"/>
      <c r="B21" s="55"/>
      <c r="C21" s="66">
        <v>9</v>
      </c>
      <c r="D21" s="55" t="s">
        <v>458</v>
      </c>
      <c r="E21" s="55" t="s">
        <v>367</v>
      </c>
      <c r="F21" s="55" t="s">
        <v>459</v>
      </c>
      <c r="G21" s="55" t="s">
        <v>445</v>
      </c>
      <c r="H21" s="55">
        <v>7</v>
      </c>
      <c r="I21" s="55">
        <v>3</v>
      </c>
      <c r="J21" s="55">
        <v>2</v>
      </c>
      <c r="K21" s="55">
        <v>1</v>
      </c>
      <c r="L21" s="55">
        <v>0</v>
      </c>
      <c r="M21" s="55">
        <v>2</v>
      </c>
      <c r="N21" s="55">
        <v>0</v>
      </c>
      <c r="O21" s="55">
        <v>4</v>
      </c>
      <c r="P21" s="55">
        <v>1.5</v>
      </c>
      <c r="Q21" s="55">
        <v>0</v>
      </c>
      <c r="R21" s="55">
        <v>8</v>
      </c>
      <c r="S21" s="55">
        <v>0</v>
      </c>
      <c r="T21" s="55">
        <v>0</v>
      </c>
      <c r="U21" s="55">
        <v>4</v>
      </c>
      <c r="V21" s="57">
        <f t="shared" si="0"/>
        <v>32.5</v>
      </c>
      <c r="W21" s="55">
        <v>3</v>
      </c>
      <c r="X21" s="55">
        <v>10</v>
      </c>
      <c r="Y21" s="55">
        <v>5</v>
      </c>
      <c r="Z21" s="55">
        <v>5</v>
      </c>
      <c r="AA21" s="55">
        <v>5</v>
      </c>
      <c r="AB21" s="57">
        <f t="shared" si="1"/>
        <v>28</v>
      </c>
      <c r="AC21" s="57">
        <f t="shared" si="2"/>
        <v>60.5</v>
      </c>
      <c r="AD21" s="74">
        <v>11</v>
      </c>
      <c r="AE21" s="67"/>
      <c r="AF21" s="1"/>
    </row>
    <row r="22" spans="1:32" ht="12.75">
      <c r="A22" s="11"/>
      <c r="B22" s="55"/>
      <c r="C22" s="66">
        <v>9</v>
      </c>
      <c r="D22" s="55" t="s">
        <v>460</v>
      </c>
      <c r="E22" s="55" t="s">
        <v>461</v>
      </c>
      <c r="F22" s="55" t="s">
        <v>462</v>
      </c>
      <c r="G22" s="55" t="s">
        <v>445</v>
      </c>
      <c r="H22" s="55">
        <v>6</v>
      </c>
      <c r="I22" s="55">
        <v>3</v>
      </c>
      <c r="J22" s="55">
        <v>2</v>
      </c>
      <c r="K22" s="55">
        <v>0</v>
      </c>
      <c r="L22" s="55">
        <v>1</v>
      </c>
      <c r="M22" s="55">
        <v>2</v>
      </c>
      <c r="N22" s="55">
        <v>0</v>
      </c>
      <c r="O22" s="55">
        <v>2.5</v>
      </c>
      <c r="P22" s="55">
        <v>2</v>
      </c>
      <c r="Q22" s="55">
        <v>0</v>
      </c>
      <c r="R22" s="55">
        <v>8</v>
      </c>
      <c r="S22" s="55">
        <v>0</v>
      </c>
      <c r="T22" s="55">
        <v>2</v>
      </c>
      <c r="U22" s="55">
        <v>2</v>
      </c>
      <c r="V22" s="57">
        <f t="shared" si="0"/>
        <v>30.5</v>
      </c>
      <c r="W22" s="55">
        <v>3</v>
      </c>
      <c r="X22" s="55">
        <v>12</v>
      </c>
      <c r="Y22" s="55">
        <v>5</v>
      </c>
      <c r="Z22" s="55">
        <v>5</v>
      </c>
      <c r="AA22" s="55">
        <v>5</v>
      </c>
      <c r="AB22" s="57">
        <f t="shared" si="1"/>
        <v>30</v>
      </c>
      <c r="AC22" s="57">
        <f t="shared" si="2"/>
        <v>60.5</v>
      </c>
      <c r="AD22" s="74">
        <v>11</v>
      </c>
      <c r="AE22" s="67"/>
      <c r="AF22" s="1"/>
    </row>
    <row r="23" spans="1:32" ht="12.75">
      <c r="A23" s="11"/>
      <c r="B23" s="55"/>
      <c r="C23" s="66">
        <v>9</v>
      </c>
      <c r="D23" s="55" t="s">
        <v>463</v>
      </c>
      <c r="E23" s="55" t="s">
        <v>44</v>
      </c>
      <c r="F23" s="55" t="s">
        <v>59</v>
      </c>
      <c r="G23" s="55" t="s">
        <v>464</v>
      </c>
      <c r="H23" s="55">
        <v>6</v>
      </c>
      <c r="I23" s="55">
        <v>3</v>
      </c>
      <c r="J23" s="55">
        <v>1</v>
      </c>
      <c r="K23" s="55">
        <v>0</v>
      </c>
      <c r="L23" s="55">
        <v>0</v>
      </c>
      <c r="M23" s="55">
        <v>3</v>
      </c>
      <c r="N23" s="55">
        <v>4</v>
      </c>
      <c r="O23" s="55">
        <v>3</v>
      </c>
      <c r="P23" s="55">
        <v>2.5</v>
      </c>
      <c r="Q23" s="55">
        <v>0</v>
      </c>
      <c r="R23" s="55">
        <v>8</v>
      </c>
      <c r="S23" s="55">
        <v>0</v>
      </c>
      <c r="T23" s="55">
        <v>0</v>
      </c>
      <c r="U23" s="55">
        <v>6</v>
      </c>
      <c r="V23" s="57">
        <f t="shared" si="0"/>
        <v>36.5</v>
      </c>
      <c r="W23" s="55">
        <v>3</v>
      </c>
      <c r="X23" s="55">
        <v>9</v>
      </c>
      <c r="Y23" s="55">
        <v>5</v>
      </c>
      <c r="Z23" s="55">
        <v>5</v>
      </c>
      <c r="AA23" s="55">
        <v>2</v>
      </c>
      <c r="AB23" s="57">
        <f t="shared" si="1"/>
        <v>24</v>
      </c>
      <c r="AC23" s="57">
        <f t="shared" si="2"/>
        <v>60.5</v>
      </c>
      <c r="AD23" s="74">
        <v>11</v>
      </c>
      <c r="AE23" s="67"/>
      <c r="AF23" s="1"/>
    </row>
    <row r="24" spans="1:32" ht="12.75">
      <c r="A24" s="11"/>
      <c r="B24" s="53"/>
      <c r="C24" s="66">
        <v>9</v>
      </c>
      <c r="D24" s="55" t="s">
        <v>465</v>
      </c>
      <c r="E24" s="55" t="s">
        <v>38</v>
      </c>
      <c r="F24" s="55" t="s">
        <v>93</v>
      </c>
      <c r="G24" s="55" t="s">
        <v>445</v>
      </c>
      <c r="H24" s="55">
        <v>7</v>
      </c>
      <c r="I24" s="55">
        <v>0</v>
      </c>
      <c r="J24" s="55">
        <v>2</v>
      </c>
      <c r="K24" s="55">
        <v>0</v>
      </c>
      <c r="L24" s="55">
        <v>3</v>
      </c>
      <c r="M24" s="55">
        <v>3</v>
      </c>
      <c r="N24" s="55">
        <v>2</v>
      </c>
      <c r="O24" s="55">
        <v>5</v>
      </c>
      <c r="P24" s="55">
        <v>2</v>
      </c>
      <c r="Q24" s="55">
        <v>0</v>
      </c>
      <c r="R24" s="55">
        <v>8</v>
      </c>
      <c r="S24" s="55">
        <v>0</v>
      </c>
      <c r="T24" s="55">
        <v>0</v>
      </c>
      <c r="U24" s="55">
        <v>2</v>
      </c>
      <c r="V24" s="57">
        <f t="shared" si="0"/>
        <v>34</v>
      </c>
      <c r="W24" s="55">
        <v>3</v>
      </c>
      <c r="X24" s="55">
        <v>9</v>
      </c>
      <c r="Y24" s="55">
        <v>5</v>
      </c>
      <c r="Z24" s="55">
        <v>5</v>
      </c>
      <c r="AA24" s="55">
        <v>4</v>
      </c>
      <c r="AB24" s="57">
        <f t="shared" si="1"/>
        <v>26</v>
      </c>
      <c r="AC24" s="57">
        <f t="shared" si="2"/>
        <v>60</v>
      </c>
      <c r="AD24" s="74">
        <v>12</v>
      </c>
      <c r="AE24" s="67"/>
      <c r="AF24" s="1"/>
    </row>
    <row r="25" spans="1:32" ht="12.75">
      <c r="A25" s="11"/>
      <c r="B25" s="55"/>
      <c r="C25" s="55">
        <v>9</v>
      </c>
      <c r="D25" s="55" t="s">
        <v>466</v>
      </c>
      <c r="E25" s="55" t="s">
        <v>114</v>
      </c>
      <c r="F25" s="55" t="s">
        <v>462</v>
      </c>
      <c r="G25" s="55" t="s">
        <v>445</v>
      </c>
      <c r="H25" s="55">
        <v>6</v>
      </c>
      <c r="I25" s="55">
        <v>3</v>
      </c>
      <c r="J25" s="55">
        <v>1</v>
      </c>
      <c r="K25" s="55">
        <v>1</v>
      </c>
      <c r="L25" s="55">
        <v>0</v>
      </c>
      <c r="M25" s="55">
        <v>3</v>
      </c>
      <c r="N25" s="55">
        <v>1</v>
      </c>
      <c r="O25" s="55">
        <v>4.5</v>
      </c>
      <c r="P25" s="55">
        <v>2.5</v>
      </c>
      <c r="Q25" s="55">
        <v>0</v>
      </c>
      <c r="R25" s="55">
        <v>8</v>
      </c>
      <c r="S25" s="55">
        <v>0</v>
      </c>
      <c r="T25" s="55">
        <v>0</v>
      </c>
      <c r="U25" s="55">
        <v>3</v>
      </c>
      <c r="V25" s="57">
        <f t="shared" si="0"/>
        <v>33</v>
      </c>
      <c r="W25" s="55">
        <v>3</v>
      </c>
      <c r="X25" s="55">
        <v>9</v>
      </c>
      <c r="Y25" s="55">
        <v>5</v>
      </c>
      <c r="Z25" s="55">
        <v>5</v>
      </c>
      <c r="AA25" s="55">
        <v>4</v>
      </c>
      <c r="AB25" s="57">
        <f t="shared" si="1"/>
        <v>26</v>
      </c>
      <c r="AC25" s="57">
        <f t="shared" si="2"/>
        <v>59</v>
      </c>
      <c r="AD25" s="74">
        <v>13</v>
      </c>
      <c r="AE25" s="67"/>
      <c r="AF25" s="1"/>
    </row>
    <row r="26" spans="1:32" ht="12.75">
      <c r="A26" s="11"/>
      <c r="B26" s="55"/>
      <c r="C26" s="55">
        <v>9</v>
      </c>
      <c r="D26" s="55" t="s">
        <v>467</v>
      </c>
      <c r="E26" s="55" t="s">
        <v>50</v>
      </c>
      <c r="F26" s="55" t="s">
        <v>184</v>
      </c>
      <c r="G26" s="55" t="s">
        <v>445</v>
      </c>
      <c r="H26" s="55">
        <v>7</v>
      </c>
      <c r="I26" s="55">
        <v>3</v>
      </c>
      <c r="J26" s="55">
        <v>1</v>
      </c>
      <c r="K26" s="55">
        <v>1</v>
      </c>
      <c r="L26" s="55">
        <v>1</v>
      </c>
      <c r="M26" s="55">
        <v>1</v>
      </c>
      <c r="N26" s="55">
        <v>0</v>
      </c>
      <c r="O26" s="55">
        <v>5</v>
      </c>
      <c r="P26" s="55">
        <v>2</v>
      </c>
      <c r="Q26" s="55">
        <v>0</v>
      </c>
      <c r="R26" s="55">
        <v>8</v>
      </c>
      <c r="S26" s="55">
        <v>0</v>
      </c>
      <c r="T26" s="55">
        <v>0</v>
      </c>
      <c r="U26" s="55">
        <v>4</v>
      </c>
      <c r="V26" s="57">
        <f t="shared" si="0"/>
        <v>33</v>
      </c>
      <c r="W26" s="55">
        <v>3</v>
      </c>
      <c r="X26" s="55">
        <v>8</v>
      </c>
      <c r="Y26" s="55">
        <v>5</v>
      </c>
      <c r="Z26" s="55">
        <v>5</v>
      </c>
      <c r="AA26" s="55">
        <v>5</v>
      </c>
      <c r="AB26" s="57">
        <f t="shared" si="1"/>
        <v>26</v>
      </c>
      <c r="AC26" s="57">
        <f t="shared" si="2"/>
        <v>59</v>
      </c>
      <c r="AD26" s="74">
        <v>13</v>
      </c>
      <c r="AE26" s="67"/>
      <c r="AF26" s="1"/>
    </row>
    <row r="27" spans="1:32" ht="12.75">
      <c r="A27" s="11"/>
      <c r="B27" s="55"/>
      <c r="C27" s="55">
        <v>9</v>
      </c>
      <c r="D27" s="55" t="s">
        <v>468</v>
      </c>
      <c r="E27" s="55" t="s">
        <v>469</v>
      </c>
      <c r="F27" s="55" t="s">
        <v>422</v>
      </c>
      <c r="G27" s="55" t="s">
        <v>445</v>
      </c>
      <c r="H27" s="55">
        <v>7</v>
      </c>
      <c r="I27" s="55">
        <v>3</v>
      </c>
      <c r="J27" s="55">
        <v>0</v>
      </c>
      <c r="K27" s="55">
        <v>0</v>
      </c>
      <c r="L27" s="55">
        <v>0</v>
      </c>
      <c r="M27" s="55">
        <v>1</v>
      </c>
      <c r="N27" s="55">
        <v>0</v>
      </c>
      <c r="O27" s="55">
        <v>3.5</v>
      </c>
      <c r="P27" s="55">
        <v>1.5</v>
      </c>
      <c r="Q27" s="55">
        <v>0</v>
      </c>
      <c r="R27" s="55">
        <v>8</v>
      </c>
      <c r="S27" s="55">
        <v>0</v>
      </c>
      <c r="T27" s="55">
        <v>0</v>
      </c>
      <c r="U27" s="55">
        <v>4</v>
      </c>
      <c r="V27" s="57">
        <f t="shared" si="0"/>
        <v>28</v>
      </c>
      <c r="W27" s="55">
        <v>3</v>
      </c>
      <c r="X27" s="55">
        <v>12</v>
      </c>
      <c r="Y27" s="55">
        <v>5</v>
      </c>
      <c r="Z27" s="55">
        <v>5</v>
      </c>
      <c r="AA27" s="55">
        <v>5</v>
      </c>
      <c r="AB27" s="57">
        <f t="shared" si="1"/>
        <v>30</v>
      </c>
      <c r="AC27" s="57">
        <f t="shared" si="2"/>
        <v>58</v>
      </c>
      <c r="AD27" s="74">
        <v>14</v>
      </c>
      <c r="AE27" s="67"/>
      <c r="AF27" s="1"/>
    </row>
    <row r="28" spans="1:32" ht="12.75">
      <c r="A28" s="11"/>
      <c r="B28" s="55"/>
      <c r="C28" s="55">
        <v>9</v>
      </c>
      <c r="D28" s="55" t="s">
        <v>470</v>
      </c>
      <c r="E28" s="55" t="s">
        <v>166</v>
      </c>
      <c r="F28" s="55" t="s">
        <v>23</v>
      </c>
      <c r="G28" s="55" t="s">
        <v>471</v>
      </c>
      <c r="H28" s="55">
        <v>7</v>
      </c>
      <c r="I28" s="55">
        <v>3</v>
      </c>
      <c r="J28" s="55">
        <v>2</v>
      </c>
      <c r="K28" s="55">
        <v>0</v>
      </c>
      <c r="L28" s="55">
        <v>1</v>
      </c>
      <c r="M28" s="55">
        <v>3</v>
      </c>
      <c r="N28" s="55">
        <v>1</v>
      </c>
      <c r="O28" s="55">
        <v>5</v>
      </c>
      <c r="P28" s="55">
        <v>2</v>
      </c>
      <c r="Q28" s="55">
        <v>0</v>
      </c>
      <c r="R28" s="55">
        <v>8</v>
      </c>
      <c r="S28" s="55">
        <v>0</v>
      </c>
      <c r="T28" s="55">
        <v>0</v>
      </c>
      <c r="U28" s="55">
        <v>6</v>
      </c>
      <c r="V28" s="57">
        <f t="shared" si="0"/>
        <v>38</v>
      </c>
      <c r="W28" s="55">
        <v>3</v>
      </c>
      <c r="X28" s="55">
        <v>3</v>
      </c>
      <c r="Y28" s="55">
        <v>5</v>
      </c>
      <c r="Z28" s="55">
        <v>5</v>
      </c>
      <c r="AA28" s="55">
        <v>4</v>
      </c>
      <c r="AB28" s="57">
        <f t="shared" si="1"/>
        <v>20</v>
      </c>
      <c r="AC28" s="57">
        <f t="shared" si="2"/>
        <v>58</v>
      </c>
      <c r="AD28" s="74">
        <v>14</v>
      </c>
      <c r="AE28" s="67"/>
      <c r="AF28" s="1"/>
    </row>
    <row r="29" spans="1:32" ht="12.75">
      <c r="A29" s="11"/>
      <c r="B29" s="55"/>
      <c r="C29" s="55">
        <v>9</v>
      </c>
      <c r="D29" s="55" t="s">
        <v>472</v>
      </c>
      <c r="E29" s="55" t="s">
        <v>473</v>
      </c>
      <c r="F29" s="55" t="s">
        <v>150</v>
      </c>
      <c r="G29" s="55" t="s">
        <v>445</v>
      </c>
      <c r="H29" s="55">
        <v>7</v>
      </c>
      <c r="I29" s="55">
        <v>3</v>
      </c>
      <c r="J29" s="55">
        <v>3</v>
      </c>
      <c r="K29" s="55">
        <v>1</v>
      </c>
      <c r="L29" s="55">
        <v>0</v>
      </c>
      <c r="M29" s="55">
        <v>1</v>
      </c>
      <c r="N29" s="55">
        <v>4</v>
      </c>
      <c r="O29" s="55">
        <v>4.5</v>
      </c>
      <c r="P29" s="55">
        <v>2.5</v>
      </c>
      <c r="Q29" s="55">
        <v>0</v>
      </c>
      <c r="R29" s="55">
        <v>8</v>
      </c>
      <c r="S29" s="55">
        <v>0</v>
      </c>
      <c r="T29" s="55">
        <v>0</v>
      </c>
      <c r="U29" s="55">
        <v>6</v>
      </c>
      <c r="V29" s="57">
        <f t="shared" si="0"/>
        <v>40</v>
      </c>
      <c r="W29" s="55">
        <v>2</v>
      </c>
      <c r="X29" s="55">
        <v>2</v>
      </c>
      <c r="Y29" s="55">
        <v>5</v>
      </c>
      <c r="Z29" s="55">
        <v>5</v>
      </c>
      <c r="AA29" s="55">
        <v>4</v>
      </c>
      <c r="AB29" s="57">
        <f t="shared" si="1"/>
        <v>18</v>
      </c>
      <c r="AC29" s="57">
        <f t="shared" si="2"/>
        <v>58</v>
      </c>
      <c r="AD29" s="74">
        <v>14</v>
      </c>
      <c r="AE29" s="67"/>
      <c r="AF29" s="1"/>
    </row>
    <row r="30" spans="1:32" ht="12.75">
      <c r="A30" s="11"/>
      <c r="B30" s="53"/>
      <c r="C30" s="55">
        <v>9</v>
      </c>
      <c r="D30" s="55" t="s">
        <v>474</v>
      </c>
      <c r="E30" s="55" t="s">
        <v>84</v>
      </c>
      <c r="F30" s="55" t="s">
        <v>475</v>
      </c>
      <c r="G30" s="55" t="s">
        <v>445</v>
      </c>
      <c r="H30" s="57">
        <v>7</v>
      </c>
      <c r="I30" s="57">
        <v>3</v>
      </c>
      <c r="J30" s="57">
        <v>0</v>
      </c>
      <c r="K30" s="57">
        <v>0</v>
      </c>
      <c r="L30" s="57">
        <v>1</v>
      </c>
      <c r="M30" s="57">
        <v>2</v>
      </c>
      <c r="N30" s="57">
        <v>1</v>
      </c>
      <c r="O30" s="57">
        <v>3</v>
      </c>
      <c r="P30" s="57">
        <v>2</v>
      </c>
      <c r="Q30" s="57">
        <v>0</v>
      </c>
      <c r="R30" s="57">
        <v>8</v>
      </c>
      <c r="S30" s="57">
        <v>0</v>
      </c>
      <c r="T30" s="57">
        <v>0</v>
      </c>
      <c r="U30" s="57">
        <v>1</v>
      </c>
      <c r="V30" s="57">
        <f t="shared" si="0"/>
        <v>28</v>
      </c>
      <c r="W30" s="57">
        <v>3</v>
      </c>
      <c r="X30" s="57">
        <v>10</v>
      </c>
      <c r="Y30" s="57">
        <v>5</v>
      </c>
      <c r="Z30" s="57">
        <v>5</v>
      </c>
      <c r="AA30" s="57">
        <v>5</v>
      </c>
      <c r="AB30" s="57">
        <f t="shared" si="1"/>
        <v>28</v>
      </c>
      <c r="AC30" s="57">
        <f t="shared" si="2"/>
        <v>56</v>
      </c>
      <c r="AD30" s="74">
        <v>15</v>
      </c>
      <c r="AE30" s="67"/>
      <c r="AF30" s="1"/>
    </row>
    <row r="31" spans="1:32" ht="12.75">
      <c r="A31" s="11"/>
      <c r="B31" s="55"/>
      <c r="C31" s="55">
        <v>9</v>
      </c>
      <c r="D31" s="55" t="s">
        <v>476</v>
      </c>
      <c r="E31" s="55" t="s">
        <v>56</v>
      </c>
      <c r="F31" s="55" t="s">
        <v>477</v>
      </c>
      <c r="G31" s="55" t="s">
        <v>478</v>
      </c>
      <c r="H31" s="55">
        <v>8</v>
      </c>
      <c r="I31" s="55">
        <v>0</v>
      </c>
      <c r="J31" s="55">
        <v>2</v>
      </c>
      <c r="K31" s="55">
        <v>0</v>
      </c>
      <c r="L31" s="55">
        <v>1</v>
      </c>
      <c r="M31" s="55">
        <v>2</v>
      </c>
      <c r="N31" s="55">
        <v>0</v>
      </c>
      <c r="O31" s="55">
        <v>5</v>
      </c>
      <c r="P31" s="55">
        <v>3</v>
      </c>
      <c r="Q31" s="55">
        <v>8</v>
      </c>
      <c r="R31" s="55">
        <v>6</v>
      </c>
      <c r="S31" s="55">
        <v>0</v>
      </c>
      <c r="T31" s="55">
        <v>0</v>
      </c>
      <c r="U31" s="55">
        <v>3</v>
      </c>
      <c r="V31" s="57">
        <f t="shared" si="0"/>
        <v>38</v>
      </c>
      <c r="W31" s="55">
        <v>3</v>
      </c>
      <c r="X31" s="55">
        <v>6</v>
      </c>
      <c r="Y31" s="55">
        <v>3</v>
      </c>
      <c r="Z31" s="55">
        <v>3</v>
      </c>
      <c r="AA31" s="55">
        <v>3</v>
      </c>
      <c r="AB31" s="57">
        <f t="shared" si="1"/>
        <v>18</v>
      </c>
      <c r="AC31" s="57">
        <f t="shared" si="2"/>
        <v>56</v>
      </c>
      <c r="AD31" s="74">
        <v>15</v>
      </c>
      <c r="AE31" s="67"/>
      <c r="AF31" s="12"/>
    </row>
    <row r="32" spans="1:32" ht="12.75">
      <c r="A32" s="11"/>
      <c r="B32" s="55"/>
      <c r="C32" s="55">
        <v>9</v>
      </c>
      <c r="D32" s="55" t="s">
        <v>479</v>
      </c>
      <c r="E32" s="55" t="s">
        <v>268</v>
      </c>
      <c r="F32" s="55" t="s">
        <v>427</v>
      </c>
      <c r="G32" s="55" t="s">
        <v>445</v>
      </c>
      <c r="H32" s="55">
        <v>8</v>
      </c>
      <c r="I32" s="55">
        <v>3</v>
      </c>
      <c r="J32" s="55">
        <v>0</v>
      </c>
      <c r="K32" s="55">
        <v>0</v>
      </c>
      <c r="L32" s="55">
        <v>0</v>
      </c>
      <c r="M32" s="55">
        <v>2</v>
      </c>
      <c r="N32" s="55">
        <v>0</v>
      </c>
      <c r="O32" s="55">
        <v>3</v>
      </c>
      <c r="P32" s="55">
        <v>2</v>
      </c>
      <c r="Q32" s="55">
        <v>8</v>
      </c>
      <c r="R32" s="55">
        <v>6</v>
      </c>
      <c r="S32" s="55">
        <v>0</v>
      </c>
      <c r="T32" s="55">
        <v>0</v>
      </c>
      <c r="U32" s="55">
        <v>6</v>
      </c>
      <c r="V32" s="57">
        <f t="shared" si="0"/>
        <v>38</v>
      </c>
      <c r="W32" s="55">
        <v>3</v>
      </c>
      <c r="X32" s="55">
        <v>2</v>
      </c>
      <c r="Y32" s="55">
        <v>5</v>
      </c>
      <c r="Z32" s="55">
        <v>0</v>
      </c>
      <c r="AA32" s="55">
        <v>5</v>
      </c>
      <c r="AB32" s="57">
        <f t="shared" si="1"/>
        <v>15</v>
      </c>
      <c r="AC32" s="57">
        <f t="shared" si="2"/>
        <v>53</v>
      </c>
      <c r="AD32" s="74">
        <v>16</v>
      </c>
      <c r="AE32" s="67"/>
      <c r="AF32" s="1"/>
    </row>
    <row r="33" spans="1:32" ht="12.75">
      <c r="A33" s="11"/>
      <c r="B33" s="55"/>
      <c r="C33" s="55">
        <v>9</v>
      </c>
      <c r="D33" s="55" t="s">
        <v>480</v>
      </c>
      <c r="E33" s="55" t="s">
        <v>455</v>
      </c>
      <c r="F33" s="55" t="s">
        <v>97</v>
      </c>
      <c r="G33" s="55" t="s">
        <v>445</v>
      </c>
      <c r="H33" s="55">
        <v>7</v>
      </c>
      <c r="I33" s="55">
        <v>3</v>
      </c>
      <c r="J33" s="55">
        <v>0</v>
      </c>
      <c r="K33" s="55">
        <v>0</v>
      </c>
      <c r="L33" s="55">
        <v>0</v>
      </c>
      <c r="M33" s="55">
        <v>1</v>
      </c>
      <c r="N33" s="55">
        <v>2</v>
      </c>
      <c r="O33" s="55">
        <v>4.5</v>
      </c>
      <c r="P33" s="55">
        <v>2</v>
      </c>
      <c r="Q33" s="55">
        <v>8</v>
      </c>
      <c r="R33" s="55">
        <v>2</v>
      </c>
      <c r="S33" s="55">
        <v>2</v>
      </c>
      <c r="T33" s="55">
        <v>0</v>
      </c>
      <c r="U33" s="55">
        <v>7</v>
      </c>
      <c r="V33" s="57">
        <f t="shared" si="0"/>
        <v>38.5</v>
      </c>
      <c r="W33" s="55">
        <v>3</v>
      </c>
      <c r="X33" s="55">
        <v>7</v>
      </c>
      <c r="Y33" s="55">
        <v>2</v>
      </c>
      <c r="Z33" s="55">
        <v>0</v>
      </c>
      <c r="AA33" s="55">
        <v>2</v>
      </c>
      <c r="AB33" s="57">
        <f t="shared" si="1"/>
        <v>14</v>
      </c>
      <c r="AC33" s="57">
        <f t="shared" si="2"/>
        <v>52.5</v>
      </c>
      <c r="AD33" s="74">
        <v>17</v>
      </c>
      <c r="AE33" s="67"/>
      <c r="AF33" s="1"/>
    </row>
    <row r="34" spans="1:32" ht="12.75">
      <c r="A34" s="11"/>
      <c r="B34" s="55"/>
      <c r="C34" s="68">
        <v>9</v>
      </c>
      <c r="D34" s="68" t="s">
        <v>481</v>
      </c>
      <c r="E34" s="68" t="s">
        <v>266</v>
      </c>
      <c r="F34" s="68" t="s">
        <v>150</v>
      </c>
      <c r="G34" s="55" t="s">
        <v>482</v>
      </c>
      <c r="H34" s="57">
        <v>7</v>
      </c>
      <c r="I34" s="57">
        <v>3</v>
      </c>
      <c r="J34" s="57">
        <v>3</v>
      </c>
      <c r="K34" s="57">
        <v>1</v>
      </c>
      <c r="L34" s="57">
        <v>0</v>
      </c>
      <c r="M34" s="57">
        <v>2</v>
      </c>
      <c r="N34" s="57">
        <v>3</v>
      </c>
      <c r="O34" s="57">
        <v>6</v>
      </c>
      <c r="P34" s="57">
        <v>3</v>
      </c>
      <c r="Q34" s="57">
        <v>0</v>
      </c>
      <c r="R34" s="57">
        <v>6</v>
      </c>
      <c r="S34" s="57">
        <v>0</v>
      </c>
      <c r="T34" s="57">
        <v>0</v>
      </c>
      <c r="U34" s="57">
        <v>9</v>
      </c>
      <c r="V34" s="57">
        <f t="shared" si="0"/>
        <v>43</v>
      </c>
      <c r="W34" s="57">
        <v>1</v>
      </c>
      <c r="X34" s="57">
        <v>2</v>
      </c>
      <c r="Y34" s="57">
        <v>1</v>
      </c>
      <c r="Z34" s="57">
        <v>3</v>
      </c>
      <c r="AA34" s="57">
        <v>2</v>
      </c>
      <c r="AB34" s="57">
        <f t="shared" si="1"/>
        <v>9</v>
      </c>
      <c r="AC34" s="57">
        <f t="shared" si="2"/>
        <v>52</v>
      </c>
      <c r="AD34" s="74">
        <v>18</v>
      </c>
      <c r="AE34" s="67"/>
      <c r="AF34" s="1"/>
    </row>
    <row r="35" spans="2:31" ht="12.75">
      <c r="B35" s="55"/>
      <c r="C35" s="55">
        <v>9</v>
      </c>
      <c r="D35" s="55" t="s">
        <v>483</v>
      </c>
      <c r="E35" s="55" t="s">
        <v>484</v>
      </c>
      <c r="F35" s="55" t="s">
        <v>485</v>
      </c>
      <c r="G35" s="55" t="s">
        <v>478</v>
      </c>
      <c r="H35" s="55">
        <v>7</v>
      </c>
      <c r="I35" s="55">
        <v>3</v>
      </c>
      <c r="J35" s="55">
        <v>3</v>
      </c>
      <c r="K35" s="55">
        <v>0</v>
      </c>
      <c r="L35" s="55">
        <v>1</v>
      </c>
      <c r="M35" s="55">
        <v>2</v>
      </c>
      <c r="N35" s="55">
        <v>0</v>
      </c>
      <c r="O35" s="55">
        <v>4</v>
      </c>
      <c r="P35" s="55">
        <v>2</v>
      </c>
      <c r="Q35" s="55">
        <v>0</v>
      </c>
      <c r="R35" s="55">
        <v>6</v>
      </c>
      <c r="S35" s="55">
        <v>0</v>
      </c>
      <c r="T35" s="55">
        <v>0</v>
      </c>
      <c r="U35" s="55">
        <v>4</v>
      </c>
      <c r="V35" s="57">
        <f t="shared" si="0"/>
        <v>32</v>
      </c>
      <c r="W35" s="55">
        <v>3</v>
      </c>
      <c r="X35" s="55">
        <v>5</v>
      </c>
      <c r="Y35" s="55">
        <v>3</v>
      </c>
      <c r="Z35" s="55">
        <v>5</v>
      </c>
      <c r="AA35" s="55">
        <v>4</v>
      </c>
      <c r="AB35" s="57">
        <f t="shared" si="1"/>
        <v>20</v>
      </c>
      <c r="AC35" s="57">
        <f t="shared" si="2"/>
        <v>52</v>
      </c>
      <c r="AD35" s="75">
        <v>18</v>
      </c>
      <c r="AE35" s="67"/>
    </row>
    <row r="36" spans="2:31" ht="12.75">
      <c r="B36" s="55"/>
      <c r="C36" s="55">
        <v>9</v>
      </c>
      <c r="D36" s="55" t="s">
        <v>486</v>
      </c>
      <c r="E36" s="55" t="s">
        <v>358</v>
      </c>
      <c r="F36" s="55" t="s">
        <v>427</v>
      </c>
      <c r="G36" s="55" t="s">
        <v>464</v>
      </c>
      <c r="H36" s="55">
        <v>6</v>
      </c>
      <c r="I36" s="55">
        <v>3</v>
      </c>
      <c r="J36" s="55">
        <v>2</v>
      </c>
      <c r="K36" s="55">
        <v>0</v>
      </c>
      <c r="L36" s="55">
        <v>0</v>
      </c>
      <c r="M36" s="55">
        <v>2</v>
      </c>
      <c r="N36" s="55">
        <v>1</v>
      </c>
      <c r="O36" s="55">
        <v>2.5</v>
      </c>
      <c r="P36" s="55">
        <v>2.5</v>
      </c>
      <c r="Q36" s="55">
        <v>8</v>
      </c>
      <c r="R36" s="55">
        <v>8</v>
      </c>
      <c r="S36" s="55">
        <v>0</v>
      </c>
      <c r="T36" s="55">
        <v>0</v>
      </c>
      <c r="U36" s="55">
        <v>3</v>
      </c>
      <c r="V36" s="57">
        <f t="shared" si="0"/>
        <v>38</v>
      </c>
      <c r="W36" s="55">
        <v>3</v>
      </c>
      <c r="X36" s="55">
        <v>5</v>
      </c>
      <c r="Y36" s="55">
        <v>3</v>
      </c>
      <c r="Z36" s="55">
        <v>0</v>
      </c>
      <c r="AA36" s="55">
        <v>3</v>
      </c>
      <c r="AB36" s="57">
        <f t="shared" si="1"/>
        <v>14</v>
      </c>
      <c r="AC36" s="57">
        <f t="shared" si="2"/>
        <v>52</v>
      </c>
      <c r="AD36" s="75">
        <v>18</v>
      </c>
      <c r="AE36" s="67"/>
    </row>
    <row r="37" spans="2:31" ht="12.75">
      <c r="B37" s="55"/>
      <c r="C37" s="68">
        <v>9</v>
      </c>
      <c r="D37" s="69" t="s">
        <v>487</v>
      </c>
      <c r="E37" s="69" t="s">
        <v>25</v>
      </c>
      <c r="F37" s="69" t="s">
        <v>95</v>
      </c>
      <c r="G37" s="55" t="s">
        <v>488</v>
      </c>
      <c r="H37" s="57">
        <v>7</v>
      </c>
      <c r="I37" s="57">
        <v>3</v>
      </c>
      <c r="J37" s="57">
        <v>1</v>
      </c>
      <c r="K37" s="57">
        <v>0</v>
      </c>
      <c r="L37" s="57">
        <v>1</v>
      </c>
      <c r="M37" s="57">
        <v>3</v>
      </c>
      <c r="N37" s="57">
        <v>2</v>
      </c>
      <c r="O37" s="57">
        <v>3.5</v>
      </c>
      <c r="P37" s="57">
        <v>2</v>
      </c>
      <c r="Q37" s="57">
        <v>0</v>
      </c>
      <c r="R37" s="57">
        <v>6</v>
      </c>
      <c r="S37" s="57">
        <v>2</v>
      </c>
      <c r="T37" s="57">
        <v>0</v>
      </c>
      <c r="U37" s="57">
        <v>4</v>
      </c>
      <c r="V37" s="57">
        <f t="shared" si="0"/>
        <v>34.5</v>
      </c>
      <c r="W37" s="57">
        <v>3</v>
      </c>
      <c r="X37" s="57">
        <v>8</v>
      </c>
      <c r="Y37" s="57">
        <v>3</v>
      </c>
      <c r="Z37" s="57">
        <v>0</v>
      </c>
      <c r="AA37" s="57">
        <v>3</v>
      </c>
      <c r="AB37" s="57">
        <f t="shared" si="1"/>
        <v>17</v>
      </c>
      <c r="AC37" s="57">
        <f t="shared" si="2"/>
        <v>51.5</v>
      </c>
      <c r="AD37" s="75">
        <v>19</v>
      </c>
      <c r="AE37" s="67"/>
    </row>
    <row r="38" spans="2:31" ht="12.75">
      <c r="B38" s="55"/>
      <c r="C38" s="55">
        <v>9</v>
      </c>
      <c r="D38" s="55" t="s">
        <v>489</v>
      </c>
      <c r="E38" s="55" t="s">
        <v>84</v>
      </c>
      <c r="F38" s="55" t="s">
        <v>142</v>
      </c>
      <c r="G38" s="55" t="s">
        <v>490</v>
      </c>
      <c r="H38" s="57">
        <v>8</v>
      </c>
      <c r="I38" s="57">
        <v>3</v>
      </c>
      <c r="J38" s="57">
        <v>1</v>
      </c>
      <c r="K38" s="57">
        <v>1</v>
      </c>
      <c r="L38" s="57">
        <v>1</v>
      </c>
      <c r="M38" s="57">
        <v>2</v>
      </c>
      <c r="N38" s="57">
        <v>1</v>
      </c>
      <c r="O38" s="57">
        <v>5</v>
      </c>
      <c r="P38" s="57">
        <v>2.5</v>
      </c>
      <c r="Q38" s="57">
        <v>0</v>
      </c>
      <c r="R38" s="57">
        <v>8</v>
      </c>
      <c r="S38" s="57">
        <v>0</v>
      </c>
      <c r="T38" s="57">
        <v>0</v>
      </c>
      <c r="U38" s="57">
        <v>2</v>
      </c>
      <c r="V38" s="57">
        <f t="shared" si="0"/>
        <v>34.5</v>
      </c>
      <c r="W38" s="57">
        <v>3</v>
      </c>
      <c r="X38" s="57">
        <v>6</v>
      </c>
      <c r="Y38" s="57">
        <v>3</v>
      </c>
      <c r="Z38" s="57">
        <v>0</v>
      </c>
      <c r="AA38" s="57">
        <v>4</v>
      </c>
      <c r="AB38" s="57">
        <f t="shared" si="1"/>
        <v>16</v>
      </c>
      <c r="AC38" s="57">
        <f t="shared" si="2"/>
        <v>50.5</v>
      </c>
      <c r="AD38" s="75">
        <v>20</v>
      </c>
      <c r="AE38" s="67"/>
    </row>
    <row r="39" spans="2:31" ht="12.75">
      <c r="B39" s="53"/>
      <c r="C39" s="55">
        <v>9</v>
      </c>
      <c r="D39" s="55" t="s">
        <v>491</v>
      </c>
      <c r="E39" s="55" t="s">
        <v>55</v>
      </c>
      <c r="F39" s="55" t="s">
        <v>23</v>
      </c>
      <c r="G39" s="55" t="s">
        <v>492</v>
      </c>
      <c r="H39" s="55">
        <v>7</v>
      </c>
      <c r="I39" s="55">
        <v>3</v>
      </c>
      <c r="J39" s="55">
        <v>2</v>
      </c>
      <c r="K39" s="55">
        <v>0</v>
      </c>
      <c r="L39" s="55">
        <v>0</v>
      </c>
      <c r="M39" s="55">
        <v>3</v>
      </c>
      <c r="N39" s="55">
        <v>1</v>
      </c>
      <c r="O39" s="55">
        <v>4</v>
      </c>
      <c r="P39" s="55">
        <v>2.5</v>
      </c>
      <c r="Q39" s="55">
        <v>0</v>
      </c>
      <c r="R39" s="55">
        <v>6</v>
      </c>
      <c r="S39" s="55">
        <v>0</v>
      </c>
      <c r="T39" s="55">
        <v>0</v>
      </c>
      <c r="U39" s="55">
        <v>6</v>
      </c>
      <c r="V39" s="57">
        <f t="shared" si="0"/>
        <v>34.5</v>
      </c>
      <c r="W39" s="55">
        <v>2</v>
      </c>
      <c r="X39" s="55">
        <v>5</v>
      </c>
      <c r="Y39" s="55">
        <v>4</v>
      </c>
      <c r="Z39" s="55">
        <v>1</v>
      </c>
      <c r="AA39" s="55">
        <v>4</v>
      </c>
      <c r="AB39" s="57">
        <f t="shared" si="1"/>
        <v>16</v>
      </c>
      <c r="AC39" s="57">
        <f t="shared" si="2"/>
        <v>50.5</v>
      </c>
      <c r="AD39" s="75">
        <v>20</v>
      </c>
      <c r="AE39" s="67"/>
    </row>
    <row r="40" spans="2:31" ht="12.75">
      <c r="B40" s="55"/>
      <c r="C40" s="55">
        <v>9</v>
      </c>
      <c r="D40" s="55" t="s">
        <v>493</v>
      </c>
      <c r="E40" s="55" t="s">
        <v>494</v>
      </c>
      <c r="F40" s="55" t="s">
        <v>71</v>
      </c>
      <c r="G40" s="55" t="s">
        <v>478</v>
      </c>
      <c r="H40" s="57">
        <v>7</v>
      </c>
      <c r="I40" s="57">
        <v>1</v>
      </c>
      <c r="J40" s="57">
        <v>3</v>
      </c>
      <c r="K40" s="57">
        <v>0</v>
      </c>
      <c r="L40" s="57">
        <v>1</v>
      </c>
      <c r="M40" s="57">
        <v>0</v>
      </c>
      <c r="N40" s="57">
        <v>0</v>
      </c>
      <c r="O40" s="57">
        <v>2.5</v>
      </c>
      <c r="P40" s="57">
        <v>2</v>
      </c>
      <c r="Q40" s="57">
        <v>0</v>
      </c>
      <c r="R40" s="57">
        <v>6</v>
      </c>
      <c r="S40" s="57">
        <v>2</v>
      </c>
      <c r="T40" s="57">
        <v>0</v>
      </c>
      <c r="U40" s="57">
        <v>6</v>
      </c>
      <c r="V40" s="57">
        <f t="shared" si="0"/>
        <v>30.5</v>
      </c>
      <c r="W40" s="57">
        <v>3</v>
      </c>
      <c r="X40" s="57">
        <v>6</v>
      </c>
      <c r="Y40" s="57">
        <v>3</v>
      </c>
      <c r="Z40" s="57">
        <v>5</v>
      </c>
      <c r="AA40" s="57">
        <v>3</v>
      </c>
      <c r="AB40" s="57">
        <f t="shared" si="1"/>
        <v>20</v>
      </c>
      <c r="AC40" s="57">
        <f t="shared" si="2"/>
        <v>50.5</v>
      </c>
      <c r="AD40" s="75">
        <v>20</v>
      </c>
      <c r="AE40" s="67"/>
    </row>
    <row r="41" spans="2:31" ht="12.75">
      <c r="B41" s="55"/>
      <c r="C41" s="55">
        <v>9</v>
      </c>
      <c r="D41" s="55" t="s">
        <v>495</v>
      </c>
      <c r="E41" s="55" t="s">
        <v>166</v>
      </c>
      <c r="F41" s="55" t="s">
        <v>39</v>
      </c>
      <c r="G41" s="55" t="s">
        <v>445</v>
      </c>
      <c r="H41" s="55">
        <v>6</v>
      </c>
      <c r="I41" s="55">
        <v>3</v>
      </c>
      <c r="J41" s="55">
        <v>2</v>
      </c>
      <c r="K41" s="55">
        <v>0</v>
      </c>
      <c r="L41" s="55">
        <v>1</v>
      </c>
      <c r="M41" s="55">
        <v>2</v>
      </c>
      <c r="N41" s="55">
        <v>0</v>
      </c>
      <c r="O41" s="55">
        <v>2</v>
      </c>
      <c r="P41" s="55">
        <v>2</v>
      </c>
      <c r="Q41" s="55">
        <v>0</v>
      </c>
      <c r="R41" s="55">
        <v>8</v>
      </c>
      <c r="S41" s="55">
        <v>0</v>
      </c>
      <c r="T41" s="55">
        <v>0</v>
      </c>
      <c r="U41" s="55">
        <v>4</v>
      </c>
      <c r="V41" s="57">
        <f t="shared" si="0"/>
        <v>30</v>
      </c>
      <c r="W41" s="55">
        <v>3</v>
      </c>
      <c r="X41" s="55">
        <v>6</v>
      </c>
      <c r="Y41" s="55">
        <v>3</v>
      </c>
      <c r="Z41" s="55">
        <v>5</v>
      </c>
      <c r="AA41" s="55">
        <v>3</v>
      </c>
      <c r="AB41" s="57">
        <f t="shared" si="1"/>
        <v>20</v>
      </c>
      <c r="AC41" s="57">
        <f t="shared" si="2"/>
        <v>50</v>
      </c>
      <c r="AD41" s="75">
        <v>21</v>
      </c>
      <c r="AE41" s="67"/>
    </row>
    <row r="42" spans="2:31" ht="12.75">
      <c r="B42" s="55"/>
      <c r="C42" s="55">
        <v>9</v>
      </c>
      <c r="D42" s="55" t="s">
        <v>496</v>
      </c>
      <c r="E42" s="55" t="s">
        <v>33</v>
      </c>
      <c r="F42" s="55" t="s">
        <v>186</v>
      </c>
      <c r="G42" s="55" t="s">
        <v>488</v>
      </c>
      <c r="H42" s="55">
        <v>5</v>
      </c>
      <c r="I42" s="55">
        <v>3</v>
      </c>
      <c r="J42" s="55">
        <v>0</v>
      </c>
      <c r="K42" s="55">
        <v>2</v>
      </c>
      <c r="L42" s="55">
        <v>0</v>
      </c>
      <c r="M42" s="55">
        <v>1</v>
      </c>
      <c r="N42" s="55">
        <v>2</v>
      </c>
      <c r="O42" s="55">
        <v>4.5</v>
      </c>
      <c r="P42" s="55">
        <v>1.5</v>
      </c>
      <c r="Q42" s="55">
        <v>0</v>
      </c>
      <c r="R42" s="55">
        <v>6</v>
      </c>
      <c r="S42" s="55">
        <v>0</v>
      </c>
      <c r="T42" s="55">
        <v>0</v>
      </c>
      <c r="U42" s="55">
        <v>3</v>
      </c>
      <c r="V42" s="57">
        <f t="shared" si="0"/>
        <v>28</v>
      </c>
      <c r="W42" s="55">
        <v>3</v>
      </c>
      <c r="X42" s="55">
        <v>5</v>
      </c>
      <c r="Y42" s="55">
        <v>5</v>
      </c>
      <c r="Z42" s="55">
        <v>5</v>
      </c>
      <c r="AA42" s="55">
        <v>3</v>
      </c>
      <c r="AB42" s="57">
        <f t="shared" si="1"/>
        <v>21</v>
      </c>
      <c r="AC42" s="57">
        <f t="shared" si="2"/>
        <v>49</v>
      </c>
      <c r="AD42" s="75">
        <v>22</v>
      </c>
      <c r="AE42" s="55"/>
    </row>
    <row r="43" spans="2:31" ht="12.75">
      <c r="B43" s="55"/>
      <c r="C43" s="55">
        <v>9</v>
      </c>
      <c r="D43" s="55" t="s">
        <v>497</v>
      </c>
      <c r="E43" s="55" t="s">
        <v>50</v>
      </c>
      <c r="F43" s="55" t="s">
        <v>97</v>
      </c>
      <c r="G43" s="55" t="s">
        <v>478</v>
      </c>
      <c r="H43" s="55">
        <v>7</v>
      </c>
      <c r="I43" s="55">
        <v>3</v>
      </c>
      <c r="J43" s="55">
        <v>3</v>
      </c>
      <c r="K43" s="55">
        <v>0</v>
      </c>
      <c r="L43" s="55">
        <v>1</v>
      </c>
      <c r="M43" s="55">
        <v>2</v>
      </c>
      <c r="N43" s="55">
        <v>1</v>
      </c>
      <c r="O43" s="55">
        <v>4.5</v>
      </c>
      <c r="P43" s="55">
        <v>3</v>
      </c>
      <c r="Q43" s="55">
        <v>0</v>
      </c>
      <c r="R43" s="55">
        <v>6</v>
      </c>
      <c r="S43" s="55">
        <v>0</v>
      </c>
      <c r="T43" s="55">
        <v>0</v>
      </c>
      <c r="U43" s="55">
        <v>4</v>
      </c>
      <c r="V43" s="57">
        <f aca="true" t="shared" si="3" ref="V43:V106">SUM(H43:U43)</f>
        <v>34.5</v>
      </c>
      <c r="W43" s="55">
        <v>3</v>
      </c>
      <c r="X43" s="55">
        <v>6</v>
      </c>
      <c r="Y43" s="55">
        <v>1</v>
      </c>
      <c r="Z43" s="55">
        <v>0</v>
      </c>
      <c r="AA43" s="55">
        <v>3</v>
      </c>
      <c r="AB43" s="57">
        <f t="shared" si="1"/>
        <v>13</v>
      </c>
      <c r="AC43" s="57">
        <f t="shared" si="2"/>
        <v>47.5</v>
      </c>
      <c r="AD43" s="75">
        <v>23</v>
      </c>
      <c r="AE43" s="55"/>
    </row>
    <row r="44" spans="2:31" ht="12.75">
      <c r="B44" s="55"/>
      <c r="C44" s="68">
        <v>9</v>
      </c>
      <c r="D44" s="69" t="s">
        <v>498</v>
      </c>
      <c r="E44" s="69" t="s">
        <v>499</v>
      </c>
      <c r="F44" s="69" t="s">
        <v>68</v>
      </c>
      <c r="G44" s="55" t="s">
        <v>492</v>
      </c>
      <c r="H44" s="57">
        <v>8</v>
      </c>
      <c r="I44" s="57">
        <v>3</v>
      </c>
      <c r="J44" s="57">
        <v>3</v>
      </c>
      <c r="K44" s="57">
        <v>2</v>
      </c>
      <c r="L44" s="57">
        <v>1</v>
      </c>
      <c r="M44" s="57">
        <v>0</v>
      </c>
      <c r="N44" s="57">
        <v>5</v>
      </c>
      <c r="O44" s="57">
        <v>0</v>
      </c>
      <c r="P44" s="57">
        <v>3</v>
      </c>
      <c r="Q44" s="57">
        <v>0</v>
      </c>
      <c r="R44" s="57">
        <v>6</v>
      </c>
      <c r="S44" s="57">
        <v>0</v>
      </c>
      <c r="T44" s="57">
        <v>0</v>
      </c>
      <c r="U44" s="57">
        <v>2</v>
      </c>
      <c r="V44" s="57">
        <f t="shared" si="3"/>
        <v>33</v>
      </c>
      <c r="W44" s="57">
        <v>2</v>
      </c>
      <c r="X44" s="57">
        <v>6</v>
      </c>
      <c r="Y44" s="57">
        <v>3</v>
      </c>
      <c r="Z44" s="57">
        <v>1</v>
      </c>
      <c r="AA44" s="57">
        <v>2</v>
      </c>
      <c r="AB44" s="57">
        <f t="shared" si="1"/>
        <v>14</v>
      </c>
      <c r="AC44" s="57">
        <f t="shared" si="2"/>
        <v>47</v>
      </c>
      <c r="AD44" s="75">
        <v>24</v>
      </c>
      <c r="AE44" s="55"/>
    </row>
    <row r="45" spans="2:31" ht="12.75">
      <c r="B45" s="55"/>
      <c r="C45" s="55">
        <v>9</v>
      </c>
      <c r="D45" s="55" t="s">
        <v>500</v>
      </c>
      <c r="E45" s="55" t="s">
        <v>211</v>
      </c>
      <c r="F45" s="55" t="s">
        <v>73</v>
      </c>
      <c r="G45" s="55" t="s">
        <v>492</v>
      </c>
      <c r="H45" s="55">
        <v>8</v>
      </c>
      <c r="I45" s="55">
        <v>1.5</v>
      </c>
      <c r="J45" s="55">
        <v>0</v>
      </c>
      <c r="K45" s="55">
        <v>0</v>
      </c>
      <c r="L45" s="55">
        <v>0</v>
      </c>
      <c r="M45" s="55">
        <v>0</v>
      </c>
      <c r="N45" s="55">
        <v>0</v>
      </c>
      <c r="O45" s="55">
        <v>4</v>
      </c>
      <c r="P45" s="55">
        <v>2</v>
      </c>
      <c r="Q45" s="55">
        <v>0</v>
      </c>
      <c r="R45" s="55">
        <v>6</v>
      </c>
      <c r="S45" s="55">
        <v>0</v>
      </c>
      <c r="T45" s="55">
        <v>8</v>
      </c>
      <c r="U45" s="55">
        <v>2</v>
      </c>
      <c r="V45" s="57">
        <f t="shared" si="3"/>
        <v>31.5</v>
      </c>
      <c r="W45" s="55">
        <v>3</v>
      </c>
      <c r="X45" s="55">
        <v>5</v>
      </c>
      <c r="Y45" s="55">
        <v>3</v>
      </c>
      <c r="Z45" s="55">
        <v>0</v>
      </c>
      <c r="AA45" s="55">
        <v>3</v>
      </c>
      <c r="AB45" s="57">
        <f t="shared" si="1"/>
        <v>14</v>
      </c>
      <c r="AC45" s="57">
        <f t="shared" si="2"/>
        <v>45.5</v>
      </c>
      <c r="AD45" s="75">
        <v>25</v>
      </c>
      <c r="AE45" s="55"/>
    </row>
    <row r="46" spans="2:31" ht="12.75">
      <c r="B46" s="55"/>
      <c r="C46" s="55">
        <v>9</v>
      </c>
      <c r="D46" s="55" t="s">
        <v>501</v>
      </c>
      <c r="E46" s="55" t="s">
        <v>145</v>
      </c>
      <c r="F46" s="55" t="s">
        <v>182</v>
      </c>
      <c r="G46" s="55" t="s">
        <v>492</v>
      </c>
      <c r="H46" s="55">
        <v>7</v>
      </c>
      <c r="I46" s="55">
        <v>3</v>
      </c>
      <c r="J46" s="55">
        <v>0</v>
      </c>
      <c r="K46" s="55">
        <v>0</v>
      </c>
      <c r="L46" s="55">
        <v>1</v>
      </c>
      <c r="M46" s="55">
        <v>0</v>
      </c>
      <c r="N46" s="55">
        <v>0</v>
      </c>
      <c r="O46" s="55">
        <v>3</v>
      </c>
      <c r="P46" s="55">
        <v>1.5</v>
      </c>
      <c r="Q46" s="55">
        <v>0</v>
      </c>
      <c r="R46" s="55">
        <v>6</v>
      </c>
      <c r="S46" s="55">
        <v>0</v>
      </c>
      <c r="T46" s="55">
        <v>0</v>
      </c>
      <c r="U46" s="55">
        <v>1</v>
      </c>
      <c r="V46" s="57">
        <f t="shared" si="3"/>
        <v>22.5</v>
      </c>
      <c r="W46" s="55">
        <v>3</v>
      </c>
      <c r="X46" s="55">
        <v>10</v>
      </c>
      <c r="Y46" s="55">
        <v>5</v>
      </c>
      <c r="Z46" s="55">
        <v>0</v>
      </c>
      <c r="AA46" s="55">
        <v>5</v>
      </c>
      <c r="AB46" s="57">
        <f t="shared" si="1"/>
        <v>23</v>
      </c>
      <c r="AC46" s="57">
        <f t="shared" si="2"/>
        <v>45.5</v>
      </c>
      <c r="AD46" s="75">
        <v>25</v>
      </c>
      <c r="AE46" s="55"/>
    </row>
    <row r="47" spans="2:31" ht="12.75">
      <c r="B47" s="55"/>
      <c r="C47" s="55">
        <v>9</v>
      </c>
      <c r="D47" s="55" t="s">
        <v>502</v>
      </c>
      <c r="E47" s="55" t="s">
        <v>33</v>
      </c>
      <c r="F47" s="55" t="s">
        <v>34</v>
      </c>
      <c r="G47" s="55" t="s">
        <v>445</v>
      </c>
      <c r="H47" s="55">
        <v>6</v>
      </c>
      <c r="I47" s="55">
        <v>0</v>
      </c>
      <c r="J47" s="55">
        <v>2</v>
      </c>
      <c r="K47" s="55">
        <v>0</v>
      </c>
      <c r="L47" s="55">
        <v>1</v>
      </c>
      <c r="M47" s="55">
        <v>1</v>
      </c>
      <c r="N47" s="55">
        <v>1.5</v>
      </c>
      <c r="O47" s="55">
        <v>5</v>
      </c>
      <c r="P47" s="55">
        <v>2</v>
      </c>
      <c r="Q47" s="55">
        <v>0</v>
      </c>
      <c r="R47" s="55">
        <v>2</v>
      </c>
      <c r="S47" s="55">
        <v>0</v>
      </c>
      <c r="T47" s="55">
        <v>0</v>
      </c>
      <c r="U47" s="55">
        <v>7</v>
      </c>
      <c r="V47" s="57">
        <f t="shared" si="3"/>
        <v>27.5</v>
      </c>
      <c r="W47" s="55">
        <v>3</v>
      </c>
      <c r="X47" s="55">
        <v>9</v>
      </c>
      <c r="Y47" s="55">
        <v>3</v>
      </c>
      <c r="Z47" s="55">
        <v>0</v>
      </c>
      <c r="AA47" s="55">
        <v>3</v>
      </c>
      <c r="AB47" s="57">
        <f t="shared" si="1"/>
        <v>18</v>
      </c>
      <c r="AC47" s="57">
        <f t="shared" si="2"/>
        <v>45.5</v>
      </c>
      <c r="AD47" s="75">
        <v>25</v>
      </c>
      <c r="AE47" s="55"/>
    </row>
    <row r="48" spans="2:31" ht="12.75">
      <c r="B48" s="55"/>
      <c r="C48" s="55">
        <v>9</v>
      </c>
      <c r="D48" s="55" t="s">
        <v>503</v>
      </c>
      <c r="E48" s="55" t="s">
        <v>96</v>
      </c>
      <c r="F48" s="55" t="s">
        <v>350</v>
      </c>
      <c r="G48" s="55" t="s">
        <v>478</v>
      </c>
      <c r="H48" s="55">
        <v>7</v>
      </c>
      <c r="I48" s="55">
        <v>3</v>
      </c>
      <c r="J48" s="55">
        <v>2</v>
      </c>
      <c r="K48" s="55">
        <v>0</v>
      </c>
      <c r="L48" s="55">
        <v>0</v>
      </c>
      <c r="M48" s="55">
        <v>1</v>
      </c>
      <c r="N48" s="55">
        <v>3</v>
      </c>
      <c r="O48" s="55">
        <v>5</v>
      </c>
      <c r="P48" s="55">
        <v>3</v>
      </c>
      <c r="Q48" s="55">
        <v>0</v>
      </c>
      <c r="R48" s="55">
        <v>6</v>
      </c>
      <c r="S48" s="55">
        <v>0</v>
      </c>
      <c r="T48" s="55">
        <v>0</v>
      </c>
      <c r="U48" s="55">
        <v>9</v>
      </c>
      <c r="V48" s="57">
        <f t="shared" si="3"/>
        <v>39</v>
      </c>
      <c r="W48" s="55">
        <v>1</v>
      </c>
      <c r="X48" s="55">
        <v>3</v>
      </c>
      <c r="Y48" s="55">
        <v>1</v>
      </c>
      <c r="Z48" s="55">
        <v>0</v>
      </c>
      <c r="AA48" s="55">
        <v>1</v>
      </c>
      <c r="AB48" s="57">
        <f t="shared" si="1"/>
        <v>6</v>
      </c>
      <c r="AC48" s="57">
        <f t="shared" si="2"/>
        <v>45</v>
      </c>
      <c r="AD48" s="75">
        <v>26</v>
      </c>
      <c r="AE48" s="55"/>
    </row>
    <row r="49" spans="2:31" ht="12.75">
      <c r="B49" s="53"/>
      <c r="C49" s="55">
        <v>9</v>
      </c>
      <c r="D49" s="55" t="s">
        <v>504</v>
      </c>
      <c r="E49" s="55" t="s">
        <v>367</v>
      </c>
      <c r="F49" s="55" t="s">
        <v>198</v>
      </c>
      <c r="G49" s="55" t="s">
        <v>492</v>
      </c>
      <c r="H49" s="55">
        <v>6</v>
      </c>
      <c r="I49" s="55">
        <v>3</v>
      </c>
      <c r="J49" s="55">
        <v>0</v>
      </c>
      <c r="K49" s="55">
        <v>0</v>
      </c>
      <c r="L49" s="55">
        <v>0</v>
      </c>
      <c r="M49" s="55">
        <v>0</v>
      </c>
      <c r="N49" s="55">
        <v>0</v>
      </c>
      <c r="O49" s="55">
        <v>4.5</v>
      </c>
      <c r="P49" s="55">
        <v>1.5</v>
      </c>
      <c r="Q49" s="55">
        <v>8</v>
      </c>
      <c r="R49" s="55">
        <v>6</v>
      </c>
      <c r="S49" s="55">
        <v>0</v>
      </c>
      <c r="T49" s="55">
        <v>8</v>
      </c>
      <c r="U49" s="55">
        <v>1</v>
      </c>
      <c r="V49" s="57">
        <f t="shared" si="3"/>
        <v>38</v>
      </c>
      <c r="W49" s="55">
        <v>3</v>
      </c>
      <c r="X49" s="55">
        <v>2</v>
      </c>
      <c r="Y49" s="55">
        <v>1</v>
      </c>
      <c r="Z49" s="55">
        <v>0</v>
      </c>
      <c r="AA49" s="55">
        <v>1</v>
      </c>
      <c r="AB49" s="57">
        <f t="shared" si="1"/>
        <v>7</v>
      </c>
      <c r="AC49" s="57">
        <f t="shared" si="2"/>
        <v>45</v>
      </c>
      <c r="AD49" s="75">
        <v>26</v>
      </c>
      <c r="AE49" s="55"/>
    </row>
    <row r="50" spans="2:31" ht="12.75">
      <c r="B50" s="55"/>
      <c r="C50" s="55">
        <v>9</v>
      </c>
      <c r="D50" s="55" t="s">
        <v>505</v>
      </c>
      <c r="E50" s="55" t="s">
        <v>153</v>
      </c>
      <c r="F50" s="55" t="s">
        <v>39</v>
      </c>
      <c r="G50" s="55" t="s">
        <v>445</v>
      </c>
      <c r="H50" s="57">
        <v>8</v>
      </c>
      <c r="I50" s="57">
        <v>0.5</v>
      </c>
      <c r="J50" s="57">
        <v>0</v>
      </c>
      <c r="K50" s="57">
        <v>0</v>
      </c>
      <c r="L50" s="57">
        <v>1</v>
      </c>
      <c r="M50" s="57">
        <v>1</v>
      </c>
      <c r="N50" s="57">
        <v>0</v>
      </c>
      <c r="O50" s="57">
        <v>4.5</v>
      </c>
      <c r="P50" s="57">
        <v>2.5</v>
      </c>
      <c r="Q50" s="57">
        <v>0</v>
      </c>
      <c r="R50" s="57">
        <v>6</v>
      </c>
      <c r="S50" s="57">
        <v>0</v>
      </c>
      <c r="T50" s="57">
        <v>0</v>
      </c>
      <c r="U50" s="57">
        <v>3</v>
      </c>
      <c r="V50" s="57">
        <f t="shared" si="3"/>
        <v>26.5</v>
      </c>
      <c r="W50" s="57">
        <v>3</v>
      </c>
      <c r="X50" s="57">
        <v>9</v>
      </c>
      <c r="Y50" s="57">
        <v>3</v>
      </c>
      <c r="Z50" s="57">
        <v>0</v>
      </c>
      <c r="AA50" s="57">
        <v>3</v>
      </c>
      <c r="AB50" s="57">
        <f t="shared" si="1"/>
        <v>18</v>
      </c>
      <c r="AC50" s="57">
        <f t="shared" si="2"/>
        <v>44.5</v>
      </c>
      <c r="AD50" s="75">
        <v>27</v>
      </c>
      <c r="AE50" s="55"/>
    </row>
    <row r="51" spans="2:31" ht="12.75">
      <c r="B51" s="55"/>
      <c r="C51" s="55">
        <v>9</v>
      </c>
      <c r="D51" s="55" t="s">
        <v>506</v>
      </c>
      <c r="E51" s="55" t="s">
        <v>507</v>
      </c>
      <c r="F51" s="55" t="s">
        <v>23</v>
      </c>
      <c r="G51" s="55" t="s">
        <v>445</v>
      </c>
      <c r="H51" s="55">
        <v>6</v>
      </c>
      <c r="I51" s="55">
        <v>3</v>
      </c>
      <c r="J51" s="55">
        <v>1</v>
      </c>
      <c r="K51" s="55">
        <v>1</v>
      </c>
      <c r="L51" s="55">
        <v>0</v>
      </c>
      <c r="M51" s="55">
        <v>1</v>
      </c>
      <c r="N51" s="55">
        <v>1</v>
      </c>
      <c r="O51" s="55">
        <v>3</v>
      </c>
      <c r="P51" s="55">
        <v>1.5</v>
      </c>
      <c r="Q51" s="55">
        <v>0</v>
      </c>
      <c r="R51" s="55">
        <v>8</v>
      </c>
      <c r="S51" s="55">
        <v>0</v>
      </c>
      <c r="T51" s="55">
        <v>0</v>
      </c>
      <c r="U51" s="55">
        <v>2</v>
      </c>
      <c r="V51" s="57">
        <f t="shared" si="3"/>
        <v>27.5</v>
      </c>
      <c r="W51" s="55">
        <v>3</v>
      </c>
      <c r="X51" s="55">
        <v>6</v>
      </c>
      <c r="Y51" s="55">
        <v>3</v>
      </c>
      <c r="Z51" s="55">
        <v>0</v>
      </c>
      <c r="AA51" s="55">
        <v>5</v>
      </c>
      <c r="AB51" s="57">
        <f t="shared" si="1"/>
        <v>17</v>
      </c>
      <c r="AC51" s="57">
        <f t="shared" si="2"/>
        <v>44.5</v>
      </c>
      <c r="AD51" s="75">
        <v>27</v>
      </c>
      <c r="AE51" s="55"/>
    </row>
    <row r="52" spans="2:31" ht="12.75">
      <c r="B52" s="55"/>
      <c r="C52" s="55">
        <v>9</v>
      </c>
      <c r="D52" s="55" t="s">
        <v>508</v>
      </c>
      <c r="E52" s="55" t="s">
        <v>38</v>
      </c>
      <c r="F52" s="55" t="s">
        <v>216</v>
      </c>
      <c r="G52" s="55" t="s">
        <v>445</v>
      </c>
      <c r="H52" s="55">
        <v>8</v>
      </c>
      <c r="I52" s="55">
        <v>3</v>
      </c>
      <c r="J52" s="55">
        <v>1</v>
      </c>
      <c r="K52" s="55">
        <v>0</v>
      </c>
      <c r="L52" s="55">
        <v>0</v>
      </c>
      <c r="M52" s="55">
        <v>2</v>
      </c>
      <c r="N52" s="55">
        <v>1</v>
      </c>
      <c r="O52" s="55">
        <v>6</v>
      </c>
      <c r="P52" s="55">
        <v>2</v>
      </c>
      <c r="Q52" s="55">
        <v>0</v>
      </c>
      <c r="R52" s="55">
        <v>8</v>
      </c>
      <c r="S52" s="55">
        <v>0</v>
      </c>
      <c r="T52" s="55">
        <v>0</v>
      </c>
      <c r="U52" s="55">
        <v>3</v>
      </c>
      <c r="V52" s="57">
        <f t="shared" si="3"/>
        <v>34</v>
      </c>
      <c r="W52" s="55">
        <v>2</v>
      </c>
      <c r="X52" s="55">
        <v>3</v>
      </c>
      <c r="Y52" s="55">
        <v>1</v>
      </c>
      <c r="Z52" s="55">
        <v>2</v>
      </c>
      <c r="AA52" s="55">
        <v>2</v>
      </c>
      <c r="AB52" s="57">
        <f t="shared" si="1"/>
        <v>10</v>
      </c>
      <c r="AC52" s="57">
        <f t="shared" si="2"/>
        <v>44</v>
      </c>
      <c r="AD52" s="75">
        <v>28</v>
      </c>
      <c r="AE52" s="55"/>
    </row>
    <row r="53" spans="2:31" ht="12.75">
      <c r="B53" s="55"/>
      <c r="C53" s="55">
        <v>9</v>
      </c>
      <c r="D53" s="55" t="s">
        <v>509</v>
      </c>
      <c r="E53" s="55" t="s">
        <v>38</v>
      </c>
      <c r="F53" s="55" t="s">
        <v>23</v>
      </c>
      <c r="G53" s="55" t="s">
        <v>488</v>
      </c>
      <c r="H53" s="55">
        <v>6</v>
      </c>
      <c r="I53" s="55">
        <v>3</v>
      </c>
      <c r="J53" s="55">
        <v>1</v>
      </c>
      <c r="K53" s="55">
        <v>0</v>
      </c>
      <c r="L53" s="55">
        <v>0</v>
      </c>
      <c r="M53" s="55">
        <v>6</v>
      </c>
      <c r="N53" s="55">
        <v>1</v>
      </c>
      <c r="O53" s="55">
        <v>4.5</v>
      </c>
      <c r="P53" s="55">
        <v>3</v>
      </c>
      <c r="Q53" s="55">
        <v>0</v>
      </c>
      <c r="R53" s="55">
        <v>6</v>
      </c>
      <c r="S53" s="55">
        <v>0</v>
      </c>
      <c r="T53" s="55">
        <v>0</v>
      </c>
      <c r="U53" s="55">
        <v>2</v>
      </c>
      <c r="V53" s="57">
        <f t="shared" si="3"/>
        <v>32.5</v>
      </c>
      <c r="W53" s="55">
        <v>2</v>
      </c>
      <c r="X53" s="55">
        <v>5</v>
      </c>
      <c r="Y53" s="55">
        <v>1</v>
      </c>
      <c r="Z53" s="55">
        <v>1</v>
      </c>
      <c r="AA53" s="55">
        <v>1</v>
      </c>
      <c r="AB53" s="57">
        <f t="shared" si="1"/>
        <v>10</v>
      </c>
      <c r="AC53" s="57">
        <f t="shared" si="2"/>
        <v>42.5</v>
      </c>
      <c r="AD53" s="75">
        <v>29</v>
      </c>
      <c r="AE53" s="55"/>
    </row>
    <row r="54" spans="2:31" ht="12.75">
      <c r="B54" s="53"/>
      <c r="C54" s="68">
        <v>9</v>
      </c>
      <c r="D54" s="69" t="s">
        <v>510</v>
      </c>
      <c r="E54" s="69" t="s">
        <v>511</v>
      </c>
      <c r="F54" s="69" t="s">
        <v>329</v>
      </c>
      <c r="G54" s="55" t="s">
        <v>478</v>
      </c>
      <c r="H54" s="57">
        <v>7</v>
      </c>
      <c r="I54" s="57">
        <v>3</v>
      </c>
      <c r="J54" s="57">
        <v>1</v>
      </c>
      <c r="K54" s="57">
        <v>0</v>
      </c>
      <c r="L54" s="57">
        <v>0</v>
      </c>
      <c r="M54" s="57">
        <v>2</v>
      </c>
      <c r="N54" s="57">
        <v>2</v>
      </c>
      <c r="O54" s="57">
        <v>5</v>
      </c>
      <c r="P54" s="57">
        <v>2</v>
      </c>
      <c r="Q54" s="57">
        <v>0</v>
      </c>
      <c r="R54" s="57">
        <v>8</v>
      </c>
      <c r="S54" s="57">
        <v>0</v>
      </c>
      <c r="T54" s="57">
        <v>8</v>
      </c>
      <c r="U54" s="57">
        <v>3</v>
      </c>
      <c r="V54" s="57">
        <f t="shared" si="3"/>
        <v>41</v>
      </c>
      <c r="W54" s="57">
        <v>1</v>
      </c>
      <c r="X54" s="57">
        <v>0</v>
      </c>
      <c r="Y54" s="57">
        <v>0</v>
      </c>
      <c r="Z54" s="57">
        <v>0</v>
      </c>
      <c r="AA54" s="57">
        <v>0</v>
      </c>
      <c r="AB54" s="57">
        <f t="shared" si="1"/>
        <v>1</v>
      </c>
      <c r="AC54" s="57">
        <f t="shared" si="2"/>
        <v>42</v>
      </c>
      <c r="AD54" s="75">
        <v>30</v>
      </c>
      <c r="AE54" s="55"/>
    </row>
    <row r="55" spans="2:31" ht="12.75">
      <c r="B55" s="55"/>
      <c r="C55" s="55">
        <v>9</v>
      </c>
      <c r="D55" s="55" t="s">
        <v>512</v>
      </c>
      <c r="E55" s="55" t="s">
        <v>513</v>
      </c>
      <c r="F55" s="55" t="s">
        <v>31</v>
      </c>
      <c r="G55" s="55" t="s">
        <v>445</v>
      </c>
      <c r="H55" s="55">
        <v>5</v>
      </c>
      <c r="I55" s="55">
        <v>0</v>
      </c>
      <c r="J55" s="55">
        <v>2</v>
      </c>
      <c r="K55" s="55">
        <v>1</v>
      </c>
      <c r="L55" s="55">
        <v>0</v>
      </c>
      <c r="M55" s="55">
        <v>2</v>
      </c>
      <c r="N55" s="55">
        <v>1</v>
      </c>
      <c r="O55" s="55">
        <v>5</v>
      </c>
      <c r="P55" s="55">
        <v>2</v>
      </c>
      <c r="Q55" s="55">
        <v>0</v>
      </c>
      <c r="R55" s="55">
        <v>8</v>
      </c>
      <c r="S55" s="55">
        <v>0</v>
      </c>
      <c r="T55" s="55">
        <v>0</v>
      </c>
      <c r="U55" s="55">
        <v>4</v>
      </c>
      <c r="V55" s="57">
        <f t="shared" si="3"/>
        <v>30</v>
      </c>
      <c r="W55" s="55">
        <v>3</v>
      </c>
      <c r="X55" s="55">
        <v>3</v>
      </c>
      <c r="Y55" s="55">
        <v>3</v>
      </c>
      <c r="Z55" s="55">
        <v>0</v>
      </c>
      <c r="AA55" s="55">
        <v>3</v>
      </c>
      <c r="AB55" s="57">
        <f t="shared" si="1"/>
        <v>12</v>
      </c>
      <c r="AC55" s="57">
        <f t="shared" si="2"/>
        <v>42</v>
      </c>
      <c r="AD55" s="75">
        <v>30</v>
      </c>
      <c r="AE55" s="55"/>
    </row>
    <row r="56" spans="2:31" ht="12.75">
      <c r="B56" s="55"/>
      <c r="C56" s="55">
        <v>9</v>
      </c>
      <c r="D56" s="55" t="s">
        <v>514</v>
      </c>
      <c r="E56" s="55" t="s">
        <v>515</v>
      </c>
      <c r="F56" s="55" t="s">
        <v>516</v>
      </c>
      <c r="G56" s="55" t="s">
        <v>471</v>
      </c>
      <c r="H56" s="55">
        <v>7</v>
      </c>
      <c r="I56" s="55">
        <v>3</v>
      </c>
      <c r="J56" s="55">
        <v>0</v>
      </c>
      <c r="K56" s="55">
        <v>0</v>
      </c>
      <c r="L56" s="55">
        <v>0</v>
      </c>
      <c r="M56" s="55">
        <v>2</v>
      </c>
      <c r="N56" s="55">
        <v>1</v>
      </c>
      <c r="O56" s="55">
        <v>4.5</v>
      </c>
      <c r="P56" s="55">
        <v>2</v>
      </c>
      <c r="Q56" s="55">
        <v>0</v>
      </c>
      <c r="R56" s="55">
        <v>6</v>
      </c>
      <c r="S56" s="55">
        <v>0</v>
      </c>
      <c r="T56" s="55">
        <v>0</v>
      </c>
      <c r="U56" s="55">
        <v>4</v>
      </c>
      <c r="V56" s="57">
        <f t="shared" si="3"/>
        <v>29.5</v>
      </c>
      <c r="W56" s="55">
        <v>3</v>
      </c>
      <c r="X56" s="55">
        <v>4</v>
      </c>
      <c r="Y56" s="55">
        <v>3</v>
      </c>
      <c r="Z56" s="55">
        <v>0</v>
      </c>
      <c r="AA56" s="55">
        <v>2</v>
      </c>
      <c r="AB56" s="57">
        <f t="shared" si="1"/>
        <v>12</v>
      </c>
      <c r="AC56" s="57">
        <f t="shared" si="2"/>
        <v>41.5</v>
      </c>
      <c r="AD56" s="75">
        <v>31</v>
      </c>
      <c r="AE56" s="55"/>
    </row>
    <row r="57" spans="2:31" ht="12.75">
      <c r="B57" s="55"/>
      <c r="C57" s="68">
        <v>9</v>
      </c>
      <c r="D57" s="69" t="s">
        <v>517</v>
      </c>
      <c r="E57" s="69" t="s">
        <v>33</v>
      </c>
      <c r="F57" s="69" t="s">
        <v>462</v>
      </c>
      <c r="G57" s="55" t="s">
        <v>445</v>
      </c>
      <c r="H57" s="57">
        <v>7</v>
      </c>
      <c r="I57" s="57">
        <v>3</v>
      </c>
      <c r="J57" s="57">
        <v>1</v>
      </c>
      <c r="K57" s="57">
        <v>0</v>
      </c>
      <c r="L57" s="57">
        <v>1</v>
      </c>
      <c r="M57" s="57">
        <v>1</v>
      </c>
      <c r="N57" s="57">
        <v>0</v>
      </c>
      <c r="O57" s="57">
        <v>3</v>
      </c>
      <c r="P57" s="57">
        <v>2</v>
      </c>
      <c r="Q57" s="57">
        <v>0</v>
      </c>
      <c r="R57" s="57">
        <v>8</v>
      </c>
      <c r="S57" s="57">
        <v>2</v>
      </c>
      <c r="T57" s="57">
        <v>8</v>
      </c>
      <c r="U57" s="57">
        <v>0</v>
      </c>
      <c r="V57" s="57">
        <f t="shared" si="3"/>
        <v>36</v>
      </c>
      <c r="W57" s="57">
        <v>1</v>
      </c>
      <c r="X57" s="57">
        <v>2</v>
      </c>
      <c r="Y57" s="57">
        <v>1</v>
      </c>
      <c r="Z57" s="57">
        <v>1</v>
      </c>
      <c r="AA57" s="57">
        <v>0</v>
      </c>
      <c r="AB57" s="57">
        <f t="shared" si="1"/>
        <v>5</v>
      </c>
      <c r="AC57" s="57">
        <f t="shared" si="2"/>
        <v>41</v>
      </c>
      <c r="AD57" s="75">
        <v>32</v>
      </c>
      <c r="AE57" s="55"/>
    </row>
    <row r="58" spans="2:31" ht="12.75">
      <c r="B58" s="55"/>
      <c r="C58" s="55">
        <v>9</v>
      </c>
      <c r="D58" s="55" t="s">
        <v>518</v>
      </c>
      <c r="E58" s="55" t="s">
        <v>332</v>
      </c>
      <c r="F58" s="55" t="s">
        <v>115</v>
      </c>
      <c r="G58" s="55" t="s">
        <v>492</v>
      </c>
      <c r="H58" s="55">
        <v>5</v>
      </c>
      <c r="I58" s="55">
        <v>3</v>
      </c>
      <c r="J58" s="55">
        <v>0</v>
      </c>
      <c r="K58" s="55">
        <v>0</v>
      </c>
      <c r="L58" s="55">
        <v>0</v>
      </c>
      <c r="M58" s="55">
        <v>2</v>
      </c>
      <c r="N58" s="55">
        <v>0</v>
      </c>
      <c r="O58" s="55">
        <v>2</v>
      </c>
      <c r="P58" s="55">
        <v>2</v>
      </c>
      <c r="Q58" s="55">
        <v>0</v>
      </c>
      <c r="R58" s="55">
        <v>6</v>
      </c>
      <c r="S58" s="55">
        <v>0</v>
      </c>
      <c r="T58" s="55">
        <v>0</v>
      </c>
      <c r="U58" s="55">
        <v>2</v>
      </c>
      <c r="V58" s="57">
        <f t="shared" si="3"/>
        <v>22</v>
      </c>
      <c r="W58" s="55">
        <v>3</v>
      </c>
      <c r="X58" s="55">
        <v>10</v>
      </c>
      <c r="Y58" s="55">
        <v>3</v>
      </c>
      <c r="Z58" s="55">
        <v>0</v>
      </c>
      <c r="AA58" s="55">
        <v>3</v>
      </c>
      <c r="AB58" s="57">
        <f t="shared" si="1"/>
        <v>19</v>
      </c>
      <c r="AC58" s="57">
        <f t="shared" si="2"/>
        <v>41</v>
      </c>
      <c r="AD58" s="75">
        <v>32</v>
      </c>
      <c r="AE58" s="55"/>
    </row>
    <row r="59" spans="2:31" ht="12.75">
      <c r="B59" s="55"/>
      <c r="C59" s="55">
        <v>9</v>
      </c>
      <c r="D59" s="55" t="s">
        <v>519</v>
      </c>
      <c r="E59" s="55" t="s">
        <v>145</v>
      </c>
      <c r="F59" s="55" t="s">
        <v>269</v>
      </c>
      <c r="G59" s="55" t="s">
        <v>445</v>
      </c>
      <c r="H59" s="55">
        <v>7</v>
      </c>
      <c r="I59" s="55">
        <v>3</v>
      </c>
      <c r="J59" s="55">
        <v>0</v>
      </c>
      <c r="K59" s="55">
        <v>0</v>
      </c>
      <c r="L59" s="55">
        <v>0</v>
      </c>
      <c r="M59" s="55">
        <v>0</v>
      </c>
      <c r="N59" s="55">
        <v>0</v>
      </c>
      <c r="O59" s="55">
        <v>5</v>
      </c>
      <c r="P59" s="55">
        <v>2.5</v>
      </c>
      <c r="Q59" s="55">
        <v>0</v>
      </c>
      <c r="R59" s="55">
        <v>6</v>
      </c>
      <c r="S59" s="55">
        <v>0</v>
      </c>
      <c r="T59" s="55">
        <v>0</v>
      </c>
      <c r="U59" s="55">
        <v>2</v>
      </c>
      <c r="V59" s="57">
        <f t="shared" si="3"/>
        <v>25.5</v>
      </c>
      <c r="W59" s="55">
        <v>2</v>
      </c>
      <c r="X59" s="55">
        <v>4</v>
      </c>
      <c r="Y59" s="55">
        <v>3</v>
      </c>
      <c r="Z59" s="55">
        <v>3</v>
      </c>
      <c r="AA59" s="55">
        <v>3</v>
      </c>
      <c r="AB59" s="57">
        <f t="shared" si="1"/>
        <v>15</v>
      </c>
      <c r="AC59" s="57">
        <f t="shared" si="2"/>
        <v>40.5</v>
      </c>
      <c r="AD59" s="75">
        <v>33</v>
      </c>
      <c r="AE59" s="55"/>
    </row>
    <row r="60" spans="2:31" ht="12.75">
      <c r="B60" s="55"/>
      <c r="C60" s="55">
        <v>9</v>
      </c>
      <c r="D60" s="55" t="s">
        <v>421</v>
      </c>
      <c r="E60" s="55" t="s">
        <v>81</v>
      </c>
      <c r="F60" s="55" t="s">
        <v>95</v>
      </c>
      <c r="G60" s="55" t="s">
        <v>520</v>
      </c>
      <c r="H60" s="55">
        <v>7</v>
      </c>
      <c r="I60" s="55">
        <v>3</v>
      </c>
      <c r="J60" s="55">
        <v>0</v>
      </c>
      <c r="K60" s="55">
        <v>0</v>
      </c>
      <c r="L60" s="55">
        <v>1</v>
      </c>
      <c r="M60" s="55">
        <v>1</v>
      </c>
      <c r="N60" s="55">
        <v>0</v>
      </c>
      <c r="O60" s="55">
        <v>4.5</v>
      </c>
      <c r="P60" s="55">
        <v>2</v>
      </c>
      <c r="Q60" s="55">
        <v>0</v>
      </c>
      <c r="R60" s="55">
        <v>6</v>
      </c>
      <c r="S60" s="55">
        <v>0</v>
      </c>
      <c r="T60" s="55">
        <v>0</v>
      </c>
      <c r="U60" s="55">
        <v>2</v>
      </c>
      <c r="V60" s="57">
        <f t="shared" si="3"/>
        <v>26.5</v>
      </c>
      <c r="W60" s="55">
        <v>3</v>
      </c>
      <c r="X60" s="55">
        <v>6</v>
      </c>
      <c r="Y60" s="55">
        <v>3</v>
      </c>
      <c r="Z60" s="55">
        <v>0</v>
      </c>
      <c r="AA60" s="55">
        <v>2</v>
      </c>
      <c r="AB60" s="57">
        <f t="shared" si="1"/>
        <v>14</v>
      </c>
      <c r="AC60" s="57">
        <f t="shared" si="2"/>
        <v>40.5</v>
      </c>
      <c r="AD60" s="75">
        <v>33</v>
      </c>
      <c r="AE60" s="55"/>
    </row>
    <row r="61" spans="2:31" ht="12.75">
      <c r="B61" s="55"/>
      <c r="C61" s="55">
        <v>9</v>
      </c>
      <c r="D61" s="55" t="s">
        <v>521</v>
      </c>
      <c r="E61" s="55" t="s">
        <v>155</v>
      </c>
      <c r="F61" s="55" t="s">
        <v>26</v>
      </c>
      <c r="G61" s="55" t="s">
        <v>445</v>
      </c>
      <c r="H61" s="55">
        <v>5</v>
      </c>
      <c r="I61" s="55">
        <v>3</v>
      </c>
      <c r="J61" s="55">
        <v>2</v>
      </c>
      <c r="K61" s="55">
        <v>1</v>
      </c>
      <c r="L61" s="55">
        <v>0</v>
      </c>
      <c r="M61" s="55">
        <v>3</v>
      </c>
      <c r="N61" s="55">
        <v>0</v>
      </c>
      <c r="O61" s="55">
        <v>5</v>
      </c>
      <c r="P61" s="55">
        <v>2.5</v>
      </c>
      <c r="Q61" s="55">
        <v>0</v>
      </c>
      <c r="R61" s="55">
        <v>0</v>
      </c>
      <c r="S61" s="55">
        <v>0</v>
      </c>
      <c r="T61" s="55">
        <v>0</v>
      </c>
      <c r="U61" s="55">
        <v>3</v>
      </c>
      <c r="V61" s="57">
        <f t="shared" si="3"/>
        <v>24.5</v>
      </c>
      <c r="W61" s="55">
        <v>3</v>
      </c>
      <c r="X61" s="55">
        <v>6</v>
      </c>
      <c r="Y61" s="55">
        <v>3</v>
      </c>
      <c r="Z61" s="55">
        <v>0</v>
      </c>
      <c r="AA61" s="55">
        <v>3</v>
      </c>
      <c r="AB61" s="57">
        <f t="shared" si="1"/>
        <v>15</v>
      </c>
      <c r="AC61" s="57">
        <f t="shared" si="2"/>
        <v>39.5</v>
      </c>
      <c r="AD61" s="75">
        <v>34</v>
      </c>
      <c r="AE61" s="55"/>
    </row>
    <row r="62" spans="2:31" ht="12.75">
      <c r="B62" s="55"/>
      <c r="C62" s="55">
        <v>9</v>
      </c>
      <c r="D62" s="55" t="s">
        <v>522</v>
      </c>
      <c r="E62" s="55" t="s">
        <v>22</v>
      </c>
      <c r="F62" s="55" t="s">
        <v>142</v>
      </c>
      <c r="G62" s="55" t="s">
        <v>523</v>
      </c>
      <c r="H62" s="55">
        <v>7</v>
      </c>
      <c r="I62" s="55">
        <v>3</v>
      </c>
      <c r="J62" s="55">
        <v>0</v>
      </c>
      <c r="K62" s="55">
        <v>0</v>
      </c>
      <c r="L62" s="55">
        <v>1</v>
      </c>
      <c r="M62" s="55">
        <v>1</v>
      </c>
      <c r="N62" s="55">
        <v>0</v>
      </c>
      <c r="O62" s="55">
        <v>3</v>
      </c>
      <c r="P62" s="55">
        <v>2</v>
      </c>
      <c r="Q62" s="55">
        <v>0</v>
      </c>
      <c r="R62" s="55">
        <v>6</v>
      </c>
      <c r="S62" s="55">
        <v>0</v>
      </c>
      <c r="T62" s="55">
        <v>8</v>
      </c>
      <c r="U62" s="55">
        <v>2</v>
      </c>
      <c r="V62" s="57">
        <f t="shared" si="3"/>
        <v>33</v>
      </c>
      <c r="W62" s="55">
        <v>1</v>
      </c>
      <c r="X62" s="55">
        <v>3</v>
      </c>
      <c r="Y62" s="55">
        <v>1</v>
      </c>
      <c r="Z62" s="55">
        <v>0</v>
      </c>
      <c r="AA62" s="55">
        <v>1</v>
      </c>
      <c r="AB62" s="57">
        <f t="shared" si="1"/>
        <v>6</v>
      </c>
      <c r="AC62" s="57">
        <f t="shared" si="2"/>
        <v>39</v>
      </c>
      <c r="AD62" s="75">
        <v>35</v>
      </c>
      <c r="AE62" s="55"/>
    </row>
    <row r="63" spans="2:31" ht="12.75">
      <c r="B63" s="53"/>
      <c r="C63" s="55">
        <v>9</v>
      </c>
      <c r="D63" s="55" t="s">
        <v>524</v>
      </c>
      <c r="E63" s="55" t="s">
        <v>166</v>
      </c>
      <c r="F63" s="55" t="s">
        <v>313</v>
      </c>
      <c r="G63" s="55" t="s">
        <v>525</v>
      </c>
      <c r="H63" s="57">
        <v>8</v>
      </c>
      <c r="I63" s="57">
        <v>3</v>
      </c>
      <c r="J63" s="57">
        <v>2</v>
      </c>
      <c r="K63" s="57">
        <v>0</v>
      </c>
      <c r="L63" s="57">
        <v>0</v>
      </c>
      <c r="M63" s="57">
        <v>1</v>
      </c>
      <c r="N63" s="57">
        <v>2</v>
      </c>
      <c r="O63" s="57">
        <v>4.5</v>
      </c>
      <c r="P63" s="57">
        <v>3</v>
      </c>
      <c r="Q63" s="57">
        <v>0</v>
      </c>
      <c r="R63" s="57">
        <v>6</v>
      </c>
      <c r="S63" s="57">
        <v>0</v>
      </c>
      <c r="T63" s="57">
        <v>0</v>
      </c>
      <c r="U63" s="57">
        <v>3</v>
      </c>
      <c r="V63" s="57">
        <f t="shared" si="3"/>
        <v>32.5</v>
      </c>
      <c r="W63" s="57">
        <v>1</v>
      </c>
      <c r="X63" s="57">
        <v>3</v>
      </c>
      <c r="Y63" s="57">
        <v>1</v>
      </c>
      <c r="Z63" s="57">
        <v>0</v>
      </c>
      <c r="AA63" s="57">
        <v>1</v>
      </c>
      <c r="AB63" s="57">
        <f t="shared" si="1"/>
        <v>6</v>
      </c>
      <c r="AC63" s="57">
        <f t="shared" si="2"/>
        <v>38.5</v>
      </c>
      <c r="AD63" s="75">
        <v>36</v>
      </c>
      <c r="AE63" s="55"/>
    </row>
    <row r="64" spans="2:31" ht="12.75">
      <c r="B64" s="55"/>
      <c r="C64" s="55">
        <v>9</v>
      </c>
      <c r="D64" s="55" t="s">
        <v>526</v>
      </c>
      <c r="E64" s="55" t="s">
        <v>145</v>
      </c>
      <c r="F64" s="55" t="s">
        <v>137</v>
      </c>
      <c r="G64" s="55" t="s">
        <v>492</v>
      </c>
      <c r="H64" s="55">
        <v>4</v>
      </c>
      <c r="I64" s="55">
        <v>0.5</v>
      </c>
      <c r="J64" s="55">
        <v>0</v>
      </c>
      <c r="K64" s="55">
        <v>0</v>
      </c>
      <c r="L64" s="55">
        <v>0</v>
      </c>
      <c r="M64" s="55">
        <v>0</v>
      </c>
      <c r="N64" s="55">
        <v>0</v>
      </c>
      <c r="O64" s="55">
        <v>2</v>
      </c>
      <c r="P64" s="55">
        <v>2</v>
      </c>
      <c r="Q64" s="55">
        <v>0</v>
      </c>
      <c r="R64" s="55">
        <v>6</v>
      </c>
      <c r="S64" s="55">
        <v>0</v>
      </c>
      <c r="T64" s="55">
        <v>0</v>
      </c>
      <c r="U64" s="55">
        <v>2</v>
      </c>
      <c r="V64" s="57">
        <f t="shared" si="3"/>
        <v>16.5</v>
      </c>
      <c r="W64" s="55">
        <v>3</v>
      </c>
      <c r="X64" s="55">
        <v>9</v>
      </c>
      <c r="Y64" s="55">
        <v>5</v>
      </c>
      <c r="Z64" s="55">
        <v>0</v>
      </c>
      <c r="AA64" s="55">
        <v>5</v>
      </c>
      <c r="AB64" s="57">
        <f t="shared" si="1"/>
        <v>22</v>
      </c>
      <c r="AC64" s="57">
        <f t="shared" si="2"/>
        <v>38.5</v>
      </c>
      <c r="AD64" s="75">
        <v>36</v>
      </c>
      <c r="AE64" s="55"/>
    </row>
    <row r="65" spans="2:31" ht="12.75">
      <c r="B65" s="55"/>
      <c r="C65" s="55">
        <v>9</v>
      </c>
      <c r="D65" s="55" t="s">
        <v>527</v>
      </c>
      <c r="E65" s="55" t="s">
        <v>528</v>
      </c>
      <c r="F65" s="55" t="s">
        <v>128</v>
      </c>
      <c r="G65" s="55" t="s">
        <v>529</v>
      </c>
      <c r="H65" s="55">
        <v>7</v>
      </c>
      <c r="I65" s="55">
        <v>3</v>
      </c>
      <c r="J65" s="55">
        <v>3</v>
      </c>
      <c r="K65" s="55">
        <v>0</v>
      </c>
      <c r="L65" s="55">
        <v>0</v>
      </c>
      <c r="M65" s="55">
        <v>1</v>
      </c>
      <c r="N65" s="55">
        <v>1</v>
      </c>
      <c r="O65" s="55">
        <v>4.5</v>
      </c>
      <c r="P65" s="55">
        <v>2</v>
      </c>
      <c r="Q65" s="55">
        <v>0</v>
      </c>
      <c r="R65" s="55">
        <v>6</v>
      </c>
      <c r="S65" s="55">
        <v>0</v>
      </c>
      <c r="T65" s="55">
        <v>0</v>
      </c>
      <c r="U65" s="55">
        <v>3</v>
      </c>
      <c r="V65" s="57">
        <f t="shared" si="3"/>
        <v>30.5</v>
      </c>
      <c r="W65" s="55">
        <v>2</v>
      </c>
      <c r="X65" s="55">
        <v>4</v>
      </c>
      <c r="Y65" s="55">
        <v>1</v>
      </c>
      <c r="Z65" s="55">
        <v>0</v>
      </c>
      <c r="AA65" s="55">
        <v>1</v>
      </c>
      <c r="AB65" s="57">
        <f t="shared" si="1"/>
        <v>8</v>
      </c>
      <c r="AC65" s="57">
        <f t="shared" si="2"/>
        <v>38.5</v>
      </c>
      <c r="AD65" s="75">
        <v>36</v>
      </c>
      <c r="AE65" s="55"/>
    </row>
    <row r="66" spans="2:31" ht="12.75">
      <c r="B66" s="55"/>
      <c r="C66" s="68">
        <v>9</v>
      </c>
      <c r="D66" s="69" t="s">
        <v>134</v>
      </c>
      <c r="E66" s="69" t="s">
        <v>22</v>
      </c>
      <c r="F66" s="69" t="s">
        <v>26</v>
      </c>
      <c r="G66" s="55" t="s">
        <v>445</v>
      </c>
      <c r="H66" s="57">
        <v>7</v>
      </c>
      <c r="I66" s="57">
        <v>3</v>
      </c>
      <c r="J66" s="57">
        <v>0</v>
      </c>
      <c r="K66" s="57">
        <v>0</v>
      </c>
      <c r="L66" s="57">
        <v>1</v>
      </c>
      <c r="M66" s="57">
        <v>2</v>
      </c>
      <c r="N66" s="57">
        <v>0</v>
      </c>
      <c r="O66" s="57">
        <v>3.5</v>
      </c>
      <c r="P66" s="57">
        <v>2</v>
      </c>
      <c r="Q66" s="57">
        <v>0</v>
      </c>
      <c r="R66" s="57">
        <v>6</v>
      </c>
      <c r="S66" s="57">
        <v>0</v>
      </c>
      <c r="T66" s="57">
        <v>0</v>
      </c>
      <c r="U66" s="57">
        <v>3</v>
      </c>
      <c r="V66" s="57">
        <f t="shared" si="3"/>
        <v>27.5</v>
      </c>
      <c r="W66" s="57">
        <v>1</v>
      </c>
      <c r="X66" s="57">
        <v>3</v>
      </c>
      <c r="Y66" s="70">
        <v>2</v>
      </c>
      <c r="Z66" s="57">
        <v>3</v>
      </c>
      <c r="AA66" s="57">
        <v>1</v>
      </c>
      <c r="AB66" s="57">
        <f t="shared" si="1"/>
        <v>10</v>
      </c>
      <c r="AC66" s="57">
        <f t="shared" si="2"/>
        <v>37.5</v>
      </c>
      <c r="AD66" s="75">
        <v>37</v>
      </c>
      <c r="AE66" s="55"/>
    </row>
    <row r="67" spans="2:31" ht="12.75">
      <c r="B67" s="55"/>
      <c r="C67" s="55">
        <v>9</v>
      </c>
      <c r="D67" s="55" t="s">
        <v>530</v>
      </c>
      <c r="E67" s="55" t="s">
        <v>56</v>
      </c>
      <c r="F67" s="55" t="s">
        <v>350</v>
      </c>
      <c r="G67" s="55" t="s">
        <v>525</v>
      </c>
      <c r="H67" s="55">
        <v>7</v>
      </c>
      <c r="I67" s="55">
        <v>3</v>
      </c>
      <c r="J67" s="55">
        <v>0</v>
      </c>
      <c r="K67" s="55">
        <v>0</v>
      </c>
      <c r="L67" s="55">
        <v>0</v>
      </c>
      <c r="M67" s="55">
        <v>0</v>
      </c>
      <c r="N67" s="55">
        <v>1</v>
      </c>
      <c r="O67" s="55">
        <v>3.5</v>
      </c>
      <c r="P67" s="55">
        <v>2</v>
      </c>
      <c r="Q67" s="55">
        <v>0</v>
      </c>
      <c r="R67" s="55">
        <v>6</v>
      </c>
      <c r="S67" s="55">
        <v>0</v>
      </c>
      <c r="T67" s="55">
        <v>0</v>
      </c>
      <c r="U67" s="55">
        <v>6</v>
      </c>
      <c r="V67" s="57">
        <f t="shared" si="3"/>
        <v>28.5</v>
      </c>
      <c r="W67" s="55">
        <v>2</v>
      </c>
      <c r="X67" s="55">
        <v>2</v>
      </c>
      <c r="Y67" s="55">
        <v>3</v>
      </c>
      <c r="Z67" s="55">
        <v>1</v>
      </c>
      <c r="AA67" s="55">
        <v>1</v>
      </c>
      <c r="AB67" s="57">
        <f t="shared" si="1"/>
        <v>9</v>
      </c>
      <c r="AC67" s="57">
        <f t="shared" si="2"/>
        <v>37.5</v>
      </c>
      <c r="AD67" s="75">
        <v>37</v>
      </c>
      <c r="AE67" s="55"/>
    </row>
    <row r="68" spans="2:31" ht="12.75">
      <c r="B68" s="55"/>
      <c r="C68" s="68">
        <v>9</v>
      </c>
      <c r="D68" s="69" t="s">
        <v>531</v>
      </c>
      <c r="E68" s="69" t="s">
        <v>47</v>
      </c>
      <c r="F68" s="69" t="s">
        <v>532</v>
      </c>
      <c r="G68" s="55" t="s">
        <v>533</v>
      </c>
      <c r="H68" s="57">
        <v>6</v>
      </c>
      <c r="I68" s="57">
        <v>3</v>
      </c>
      <c r="J68" s="57">
        <v>1</v>
      </c>
      <c r="K68" s="57">
        <v>0</v>
      </c>
      <c r="L68" s="57">
        <v>0</v>
      </c>
      <c r="M68" s="57">
        <v>2</v>
      </c>
      <c r="N68" s="57">
        <v>2</v>
      </c>
      <c r="O68" s="57">
        <v>4</v>
      </c>
      <c r="P68" s="57">
        <v>3</v>
      </c>
      <c r="Q68" s="57">
        <v>0</v>
      </c>
      <c r="R68" s="57">
        <v>6</v>
      </c>
      <c r="S68" s="57">
        <v>0</v>
      </c>
      <c r="T68" s="57">
        <v>0</v>
      </c>
      <c r="U68" s="57">
        <v>3</v>
      </c>
      <c r="V68" s="57">
        <f t="shared" si="3"/>
        <v>30</v>
      </c>
      <c r="W68" s="57">
        <v>1</v>
      </c>
      <c r="X68" s="57">
        <v>2</v>
      </c>
      <c r="Y68" s="57">
        <v>1</v>
      </c>
      <c r="Z68" s="57">
        <v>1</v>
      </c>
      <c r="AA68" s="57">
        <v>2</v>
      </c>
      <c r="AB68" s="57">
        <f t="shared" si="1"/>
        <v>7</v>
      </c>
      <c r="AC68" s="57">
        <f t="shared" si="2"/>
        <v>37</v>
      </c>
      <c r="AD68" s="75">
        <v>38</v>
      </c>
      <c r="AE68" s="55"/>
    </row>
    <row r="69" spans="2:31" ht="12.75">
      <c r="B69" s="53"/>
      <c r="C69" s="55">
        <v>9</v>
      </c>
      <c r="D69" s="55" t="s">
        <v>534</v>
      </c>
      <c r="E69" s="55" t="s">
        <v>332</v>
      </c>
      <c r="F69" s="55" t="s">
        <v>23</v>
      </c>
      <c r="G69" s="55" t="s">
        <v>535</v>
      </c>
      <c r="H69" s="57">
        <v>7</v>
      </c>
      <c r="I69" s="57">
        <v>3</v>
      </c>
      <c r="J69" s="57">
        <v>0</v>
      </c>
      <c r="K69" s="57">
        <v>0</v>
      </c>
      <c r="L69" s="57">
        <v>1</v>
      </c>
      <c r="M69" s="57">
        <v>2</v>
      </c>
      <c r="N69" s="57">
        <v>1</v>
      </c>
      <c r="O69" s="57">
        <v>3.5</v>
      </c>
      <c r="P69" s="57">
        <v>2.5</v>
      </c>
      <c r="Q69" s="57">
        <v>0</v>
      </c>
      <c r="R69" s="57">
        <v>0</v>
      </c>
      <c r="S69" s="57">
        <v>0</v>
      </c>
      <c r="T69" s="57">
        <v>0</v>
      </c>
      <c r="U69" s="57">
        <v>3</v>
      </c>
      <c r="V69" s="57">
        <f t="shared" si="3"/>
        <v>23</v>
      </c>
      <c r="W69" s="57">
        <v>3</v>
      </c>
      <c r="X69" s="57">
        <v>5</v>
      </c>
      <c r="Y69" s="57">
        <v>3</v>
      </c>
      <c r="Z69" s="57">
        <v>0</v>
      </c>
      <c r="AA69" s="57">
        <v>3</v>
      </c>
      <c r="AB69" s="57">
        <f t="shared" si="1"/>
        <v>14</v>
      </c>
      <c r="AC69" s="57">
        <f t="shared" si="2"/>
        <v>37</v>
      </c>
      <c r="AD69" s="75">
        <v>38</v>
      </c>
      <c r="AE69" s="55"/>
    </row>
    <row r="70" spans="2:31" ht="12.75">
      <c r="B70" s="55"/>
      <c r="C70" s="55">
        <v>9</v>
      </c>
      <c r="D70" s="55" t="s">
        <v>536</v>
      </c>
      <c r="E70" s="55" t="s">
        <v>117</v>
      </c>
      <c r="F70" s="55" t="s">
        <v>342</v>
      </c>
      <c r="G70" s="55" t="s">
        <v>488</v>
      </c>
      <c r="H70" s="55">
        <v>7</v>
      </c>
      <c r="I70" s="55">
        <v>2</v>
      </c>
      <c r="J70" s="55">
        <v>0</v>
      </c>
      <c r="K70" s="55">
        <v>0</v>
      </c>
      <c r="L70" s="55">
        <v>1</v>
      </c>
      <c r="M70" s="55">
        <v>0</v>
      </c>
      <c r="N70" s="55">
        <v>0</v>
      </c>
      <c r="O70" s="55">
        <v>3.5</v>
      </c>
      <c r="P70" s="55">
        <v>2.5</v>
      </c>
      <c r="Q70" s="55">
        <v>0</v>
      </c>
      <c r="R70" s="55">
        <v>6</v>
      </c>
      <c r="S70" s="55">
        <v>0</v>
      </c>
      <c r="T70" s="55">
        <v>0</v>
      </c>
      <c r="U70" s="55">
        <v>8</v>
      </c>
      <c r="V70" s="57">
        <f t="shared" si="3"/>
        <v>30</v>
      </c>
      <c r="W70" s="55">
        <v>1</v>
      </c>
      <c r="X70" s="55">
        <v>3</v>
      </c>
      <c r="Y70" s="55">
        <v>1</v>
      </c>
      <c r="Z70" s="55">
        <v>1</v>
      </c>
      <c r="AA70" s="55">
        <v>1</v>
      </c>
      <c r="AB70" s="57">
        <f t="shared" si="1"/>
        <v>7</v>
      </c>
      <c r="AC70" s="57">
        <f t="shared" si="2"/>
        <v>37</v>
      </c>
      <c r="AD70" s="75">
        <v>38</v>
      </c>
      <c r="AE70" s="55"/>
    </row>
    <row r="71" spans="2:31" ht="12.75">
      <c r="B71" s="55"/>
      <c r="C71" s="55">
        <v>9</v>
      </c>
      <c r="D71" s="55" t="s">
        <v>454</v>
      </c>
      <c r="E71" s="55" t="s">
        <v>537</v>
      </c>
      <c r="F71" s="55" t="s">
        <v>184</v>
      </c>
      <c r="G71" s="55" t="s">
        <v>538</v>
      </c>
      <c r="H71" s="55">
        <v>7</v>
      </c>
      <c r="I71" s="55">
        <v>3</v>
      </c>
      <c r="J71" s="55">
        <v>1</v>
      </c>
      <c r="K71" s="55">
        <v>0</v>
      </c>
      <c r="L71" s="55">
        <v>0</v>
      </c>
      <c r="M71" s="55">
        <v>1</v>
      </c>
      <c r="N71" s="55">
        <v>0</v>
      </c>
      <c r="O71" s="55">
        <v>2.5</v>
      </c>
      <c r="P71" s="55">
        <v>2.5</v>
      </c>
      <c r="Q71" s="55">
        <v>0</v>
      </c>
      <c r="R71" s="55">
        <v>6</v>
      </c>
      <c r="S71" s="55">
        <v>0</v>
      </c>
      <c r="T71" s="55">
        <v>0</v>
      </c>
      <c r="U71" s="55">
        <v>1</v>
      </c>
      <c r="V71" s="57">
        <f t="shared" si="3"/>
        <v>24</v>
      </c>
      <c r="W71" s="55">
        <v>3</v>
      </c>
      <c r="X71" s="55">
        <v>6</v>
      </c>
      <c r="Y71" s="55">
        <v>1</v>
      </c>
      <c r="Z71" s="55">
        <v>0</v>
      </c>
      <c r="AA71" s="55">
        <v>3</v>
      </c>
      <c r="AB71" s="57">
        <f t="shared" si="1"/>
        <v>13</v>
      </c>
      <c r="AC71" s="57">
        <f t="shared" si="2"/>
        <v>37</v>
      </c>
      <c r="AD71" s="75">
        <v>38</v>
      </c>
      <c r="AE71" s="55"/>
    </row>
    <row r="72" spans="2:31" ht="12.75">
      <c r="B72" s="55"/>
      <c r="C72" s="55">
        <v>9</v>
      </c>
      <c r="D72" s="55" t="s">
        <v>539</v>
      </c>
      <c r="E72" s="55" t="s">
        <v>300</v>
      </c>
      <c r="F72" s="55" t="s">
        <v>420</v>
      </c>
      <c r="G72" s="55" t="s">
        <v>445</v>
      </c>
      <c r="H72" s="55">
        <v>3</v>
      </c>
      <c r="I72" s="55">
        <v>0</v>
      </c>
      <c r="J72" s="55">
        <v>0</v>
      </c>
      <c r="K72" s="55">
        <v>0</v>
      </c>
      <c r="L72" s="55">
        <v>0</v>
      </c>
      <c r="M72" s="55">
        <v>2</v>
      </c>
      <c r="N72" s="55">
        <v>0</v>
      </c>
      <c r="O72" s="55">
        <v>2.5</v>
      </c>
      <c r="P72" s="55">
        <v>2</v>
      </c>
      <c r="Q72" s="55">
        <v>0</v>
      </c>
      <c r="R72" s="55">
        <v>6</v>
      </c>
      <c r="S72" s="55">
        <v>0</v>
      </c>
      <c r="T72" s="55">
        <v>0</v>
      </c>
      <c r="U72" s="55">
        <v>0</v>
      </c>
      <c r="V72" s="57">
        <f t="shared" si="3"/>
        <v>15.5</v>
      </c>
      <c r="W72" s="55">
        <v>3</v>
      </c>
      <c r="X72" s="55">
        <v>5</v>
      </c>
      <c r="Y72" s="55">
        <v>4</v>
      </c>
      <c r="Z72" s="55">
        <v>5</v>
      </c>
      <c r="AA72" s="55">
        <v>4</v>
      </c>
      <c r="AB72" s="57">
        <f t="shared" si="1"/>
        <v>21</v>
      </c>
      <c r="AC72" s="57">
        <f t="shared" si="2"/>
        <v>36.5</v>
      </c>
      <c r="AD72" s="75">
        <v>39</v>
      </c>
      <c r="AE72" s="55"/>
    </row>
    <row r="73" spans="2:31" ht="12.75">
      <c r="B73" s="55"/>
      <c r="C73" s="55">
        <v>9</v>
      </c>
      <c r="D73" s="55" t="s">
        <v>540</v>
      </c>
      <c r="E73" s="55" t="s">
        <v>541</v>
      </c>
      <c r="F73" s="55" t="s">
        <v>542</v>
      </c>
      <c r="G73" s="55" t="s">
        <v>529</v>
      </c>
      <c r="H73" s="55">
        <v>7</v>
      </c>
      <c r="I73" s="55">
        <v>2</v>
      </c>
      <c r="J73" s="55">
        <v>2</v>
      </c>
      <c r="K73" s="55">
        <v>0</v>
      </c>
      <c r="L73" s="55">
        <v>0</v>
      </c>
      <c r="M73" s="55">
        <v>0</v>
      </c>
      <c r="N73" s="55">
        <v>0</v>
      </c>
      <c r="O73" s="55">
        <v>2</v>
      </c>
      <c r="P73" s="55">
        <v>1</v>
      </c>
      <c r="Q73" s="55">
        <v>0</v>
      </c>
      <c r="R73" s="55">
        <v>8</v>
      </c>
      <c r="S73" s="55">
        <v>0</v>
      </c>
      <c r="T73" s="55">
        <v>0</v>
      </c>
      <c r="U73" s="55">
        <v>4</v>
      </c>
      <c r="V73" s="57">
        <f t="shared" si="3"/>
        <v>26</v>
      </c>
      <c r="W73" s="55">
        <v>2</v>
      </c>
      <c r="X73" s="55">
        <v>6</v>
      </c>
      <c r="Y73" s="55">
        <v>1</v>
      </c>
      <c r="Z73" s="55">
        <v>0</v>
      </c>
      <c r="AA73" s="55">
        <v>1</v>
      </c>
      <c r="AB73" s="57">
        <f t="shared" si="1"/>
        <v>10</v>
      </c>
      <c r="AC73" s="57">
        <f t="shared" si="2"/>
        <v>36</v>
      </c>
      <c r="AD73" s="75">
        <v>40</v>
      </c>
      <c r="AE73" s="55"/>
    </row>
    <row r="74" spans="2:31" ht="12.75">
      <c r="B74" s="53"/>
      <c r="C74" s="55">
        <v>9</v>
      </c>
      <c r="D74" s="55" t="s">
        <v>543</v>
      </c>
      <c r="E74" s="55" t="s">
        <v>28</v>
      </c>
      <c r="F74" s="55" t="s">
        <v>95</v>
      </c>
      <c r="G74" s="55" t="s">
        <v>529</v>
      </c>
      <c r="H74" s="57">
        <v>7</v>
      </c>
      <c r="I74" s="57">
        <v>3</v>
      </c>
      <c r="J74" s="57">
        <v>2</v>
      </c>
      <c r="K74" s="57">
        <v>0</v>
      </c>
      <c r="L74" s="57">
        <v>1</v>
      </c>
      <c r="M74" s="57">
        <v>1</v>
      </c>
      <c r="N74" s="57">
        <v>0</v>
      </c>
      <c r="O74" s="57">
        <v>4</v>
      </c>
      <c r="P74" s="57">
        <v>1.5</v>
      </c>
      <c r="Q74" s="57">
        <v>0</v>
      </c>
      <c r="R74" s="57">
        <v>2</v>
      </c>
      <c r="S74" s="57">
        <v>0</v>
      </c>
      <c r="T74" s="57">
        <v>0</v>
      </c>
      <c r="U74" s="57">
        <v>3</v>
      </c>
      <c r="V74" s="57">
        <f t="shared" si="3"/>
        <v>24.5</v>
      </c>
      <c r="W74" s="57">
        <v>3</v>
      </c>
      <c r="X74" s="57">
        <v>6</v>
      </c>
      <c r="Y74" s="57">
        <v>1</v>
      </c>
      <c r="Z74" s="57">
        <v>0</v>
      </c>
      <c r="AA74" s="57">
        <v>1</v>
      </c>
      <c r="AB74" s="57">
        <f t="shared" si="1"/>
        <v>11</v>
      </c>
      <c r="AC74" s="57">
        <f t="shared" si="2"/>
        <v>35.5</v>
      </c>
      <c r="AD74" s="75">
        <v>41</v>
      </c>
      <c r="AE74" s="55"/>
    </row>
    <row r="75" spans="2:31" ht="12.75">
      <c r="B75" s="55"/>
      <c r="C75" s="55">
        <v>9</v>
      </c>
      <c r="D75" s="55" t="s">
        <v>544</v>
      </c>
      <c r="E75" s="55" t="s">
        <v>279</v>
      </c>
      <c r="F75" s="55" t="s">
        <v>48</v>
      </c>
      <c r="G75" s="55" t="s">
        <v>445</v>
      </c>
      <c r="H75" s="57">
        <v>6</v>
      </c>
      <c r="I75" s="57">
        <v>3</v>
      </c>
      <c r="J75" s="57">
        <v>0</v>
      </c>
      <c r="K75" s="57">
        <v>0</v>
      </c>
      <c r="L75" s="57">
        <v>0</v>
      </c>
      <c r="M75" s="57">
        <v>1</v>
      </c>
      <c r="N75" s="57">
        <v>0</v>
      </c>
      <c r="O75" s="57">
        <v>2.5</v>
      </c>
      <c r="P75" s="57">
        <v>1.5</v>
      </c>
      <c r="Q75" s="57">
        <v>0</v>
      </c>
      <c r="R75" s="57">
        <v>6</v>
      </c>
      <c r="S75" s="57">
        <v>0</v>
      </c>
      <c r="T75" s="57">
        <v>0</v>
      </c>
      <c r="U75" s="57">
        <v>1</v>
      </c>
      <c r="V75" s="57">
        <f t="shared" si="3"/>
        <v>21</v>
      </c>
      <c r="W75" s="57">
        <v>3</v>
      </c>
      <c r="X75" s="57">
        <v>5</v>
      </c>
      <c r="Y75" s="57">
        <v>3</v>
      </c>
      <c r="Z75" s="57">
        <v>0</v>
      </c>
      <c r="AA75" s="57">
        <v>3</v>
      </c>
      <c r="AB75" s="57">
        <f aca="true" t="shared" si="4" ref="AB75:AB86">SUM(W75:AA75)</f>
        <v>14</v>
      </c>
      <c r="AC75" s="57">
        <f aca="true" t="shared" si="5" ref="AC75:AC118">SUM(V75,AB75)</f>
        <v>35</v>
      </c>
      <c r="AD75" s="75">
        <v>42</v>
      </c>
      <c r="AE75" s="55"/>
    </row>
    <row r="76" spans="2:31" ht="12.75">
      <c r="B76" s="53"/>
      <c r="C76" s="55">
        <v>9</v>
      </c>
      <c r="D76" s="55" t="s">
        <v>545</v>
      </c>
      <c r="E76" s="55" t="s">
        <v>104</v>
      </c>
      <c r="F76" s="55" t="s">
        <v>175</v>
      </c>
      <c r="G76" s="55" t="s">
        <v>529</v>
      </c>
      <c r="H76" s="55">
        <v>5</v>
      </c>
      <c r="I76" s="55">
        <v>3</v>
      </c>
      <c r="J76" s="55">
        <v>0</v>
      </c>
      <c r="K76" s="55">
        <v>0</v>
      </c>
      <c r="L76" s="55">
        <v>1</v>
      </c>
      <c r="M76" s="55">
        <v>1</v>
      </c>
      <c r="N76" s="55">
        <v>0</v>
      </c>
      <c r="O76" s="55">
        <v>4</v>
      </c>
      <c r="P76" s="55">
        <v>2.5</v>
      </c>
      <c r="Q76" s="55">
        <v>0</v>
      </c>
      <c r="R76" s="55">
        <v>8</v>
      </c>
      <c r="S76" s="55">
        <v>0</v>
      </c>
      <c r="T76" s="55">
        <v>0</v>
      </c>
      <c r="U76" s="55">
        <v>2</v>
      </c>
      <c r="V76" s="57">
        <f t="shared" si="3"/>
        <v>26.5</v>
      </c>
      <c r="W76" s="55">
        <v>3</v>
      </c>
      <c r="X76" s="55">
        <v>3</v>
      </c>
      <c r="Y76" s="55">
        <v>1</v>
      </c>
      <c r="Z76" s="55">
        <v>0</v>
      </c>
      <c r="AA76" s="55">
        <v>0</v>
      </c>
      <c r="AB76" s="57">
        <f t="shared" si="4"/>
        <v>7</v>
      </c>
      <c r="AC76" s="57">
        <f t="shared" si="5"/>
        <v>33.5</v>
      </c>
      <c r="AD76" s="75">
        <v>43</v>
      </c>
      <c r="AE76" s="55"/>
    </row>
    <row r="77" spans="2:31" ht="12.75">
      <c r="B77" s="55"/>
      <c r="C77" s="55">
        <v>9</v>
      </c>
      <c r="D77" s="55" t="s">
        <v>546</v>
      </c>
      <c r="E77" s="55" t="s">
        <v>92</v>
      </c>
      <c r="F77" s="55" t="s">
        <v>115</v>
      </c>
      <c r="G77" s="55" t="s">
        <v>488</v>
      </c>
      <c r="H77" s="57">
        <v>7</v>
      </c>
      <c r="I77" s="57">
        <v>3</v>
      </c>
      <c r="J77" s="57">
        <v>0</v>
      </c>
      <c r="K77" s="57">
        <v>0</v>
      </c>
      <c r="L77" s="57">
        <v>0</v>
      </c>
      <c r="M77" s="57">
        <v>0</v>
      </c>
      <c r="N77" s="57">
        <v>0</v>
      </c>
      <c r="O77" s="57">
        <v>4.5</v>
      </c>
      <c r="P77" s="57">
        <v>1.5</v>
      </c>
      <c r="Q77" s="57">
        <v>0</v>
      </c>
      <c r="R77" s="57">
        <v>2</v>
      </c>
      <c r="S77" s="57">
        <v>0</v>
      </c>
      <c r="T77" s="57">
        <v>0</v>
      </c>
      <c r="U77" s="57">
        <v>5</v>
      </c>
      <c r="V77" s="57">
        <f t="shared" si="3"/>
        <v>23</v>
      </c>
      <c r="W77" s="57">
        <v>3</v>
      </c>
      <c r="X77" s="57">
        <v>5</v>
      </c>
      <c r="Y77" s="57">
        <v>1</v>
      </c>
      <c r="Z77" s="57">
        <v>0</v>
      </c>
      <c r="AA77" s="57">
        <v>1</v>
      </c>
      <c r="AB77" s="57">
        <f t="shared" si="4"/>
        <v>10</v>
      </c>
      <c r="AC77" s="57">
        <f t="shared" si="5"/>
        <v>33</v>
      </c>
      <c r="AD77" s="75">
        <v>44</v>
      </c>
      <c r="AE77" s="55"/>
    </row>
    <row r="78" spans="2:31" ht="12.75">
      <c r="B78" s="55"/>
      <c r="C78" s="55">
        <v>9</v>
      </c>
      <c r="D78" s="55" t="s">
        <v>162</v>
      </c>
      <c r="E78" s="55" t="s">
        <v>104</v>
      </c>
      <c r="F78" s="55" t="s">
        <v>128</v>
      </c>
      <c r="G78" s="55" t="s">
        <v>535</v>
      </c>
      <c r="H78" s="55">
        <v>7</v>
      </c>
      <c r="I78" s="55">
        <v>3</v>
      </c>
      <c r="J78" s="55">
        <v>2</v>
      </c>
      <c r="K78" s="55">
        <v>0</v>
      </c>
      <c r="L78" s="55">
        <v>1</v>
      </c>
      <c r="M78" s="55">
        <v>1</v>
      </c>
      <c r="N78" s="55">
        <v>1</v>
      </c>
      <c r="O78" s="55">
        <v>3</v>
      </c>
      <c r="P78" s="55">
        <v>2</v>
      </c>
      <c r="Q78" s="55">
        <v>0</v>
      </c>
      <c r="R78" s="55">
        <v>6</v>
      </c>
      <c r="S78" s="55">
        <v>0</v>
      </c>
      <c r="T78" s="55">
        <v>0</v>
      </c>
      <c r="U78" s="55">
        <v>1</v>
      </c>
      <c r="V78" s="57">
        <f t="shared" si="3"/>
        <v>27</v>
      </c>
      <c r="W78" s="55">
        <v>3</v>
      </c>
      <c r="X78" s="55">
        <v>1</v>
      </c>
      <c r="Y78" s="55">
        <v>1</v>
      </c>
      <c r="Z78" s="55">
        <v>0</v>
      </c>
      <c r="AA78" s="55">
        <v>1</v>
      </c>
      <c r="AB78" s="57">
        <f t="shared" si="4"/>
        <v>6</v>
      </c>
      <c r="AC78" s="57">
        <f t="shared" si="5"/>
        <v>33</v>
      </c>
      <c r="AD78" s="75">
        <v>44</v>
      </c>
      <c r="AE78" s="55"/>
    </row>
    <row r="79" spans="2:31" ht="12.75">
      <c r="B79" s="55"/>
      <c r="C79" s="55">
        <v>9</v>
      </c>
      <c r="D79" s="55" t="s">
        <v>547</v>
      </c>
      <c r="E79" s="55" t="s">
        <v>548</v>
      </c>
      <c r="F79" s="55" t="s">
        <v>175</v>
      </c>
      <c r="G79" s="55" t="s">
        <v>549</v>
      </c>
      <c r="H79" s="55">
        <v>7</v>
      </c>
      <c r="I79" s="55">
        <v>3</v>
      </c>
      <c r="J79" s="55">
        <v>2</v>
      </c>
      <c r="K79" s="55">
        <v>0</v>
      </c>
      <c r="L79" s="55">
        <v>0</v>
      </c>
      <c r="M79" s="55">
        <v>2</v>
      </c>
      <c r="N79" s="55">
        <v>0</v>
      </c>
      <c r="O79" s="55">
        <v>5</v>
      </c>
      <c r="P79" s="55">
        <v>3</v>
      </c>
      <c r="Q79" s="55">
        <v>0</v>
      </c>
      <c r="R79" s="55">
        <v>6</v>
      </c>
      <c r="S79" s="55">
        <v>0</v>
      </c>
      <c r="T79" s="55">
        <v>0</v>
      </c>
      <c r="U79" s="55">
        <v>4</v>
      </c>
      <c r="V79" s="57">
        <f t="shared" si="3"/>
        <v>32</v>
      </c>
      <c r="W79" s="55">
        <v>0</v>
      </c>
      <c r="X79" s="55">
        <v>0</v>
      </c>
      <c r="Y79" s="55">
        <v>0</v>
      </c>
      <c r="Z79" s="55">
        <v>0</v>
      </c>
      <c r="AA79" s="55">
        <v>0</v>
      </c>
      <c r="AB79" s="57">
        <f t="shared" si="4"/>
        <v>0</v>
      </c>
      <c r="AC79" s="57">
        <f t="shared" si="5"/>
        <v>32</v>
      </c>
      <c r="AD79" s="75">
        <v>45</v>
      </c>
      <c r="AE79" s="55"/>
    </row>
    <row r="80" spans="2:31" ht="12.75">
      <c r="B80" s="55"/>
      <c r="C80" s="55">
        <v>9</v>
      </c>
      <c r="D80" s="55" t="s">
        <v>550</v>
      </c>
      <c r="E80" s="55" t="s">
        <v>117</v>
      </c>
      <c r="F80" s="55" t="s">
        <v>182</v>
      </c>
      <c r="G80" s="55" t="s">
        <v>551</v>
      </c>
      <c r="H80" s="55">
        <v>5</v>
      </c>
      <c r="I80" s="55">
        <v>3</v>
      </c>
      <c r="J80" s="55">
        <v>0</v>
      </c>
      <c r="K80" s="55">
        <v>0</v>
      </c>
      <c r="L80" s="55">
        <v>0</v>
      </c>
      <c r="M80" s="55">
        <v>2</v>
      </c>
      <c r="N80" s="55">
        <v>1</v>
      </c>
      <c r="O80" s="55">
        <v>3.5</v>
      </c>
      <c r="P80" s="55">
        <v>1.5</v>
      </c>
      <c r="Q80" s="55">
        <v>0</v>
      </c>
      <c r="R80" s="55">
        <v>2</v>
      </c>
      <c r="S80" s="55">
        <v>2</v>
      </c>
      <c r="T80" s="55">
        <v>0</v>
      </c>
      <c r="U80" s="55">
        <v>2</v>
      </c>
      <c r="V80" s="57">
        <f t="shared" si="3"/>
        <v>22</v>
      </c>
      <c r="W80" s="55">
        <v>3</v>
      </c>
      <c r="X80" s="55">
        <v>4</v>
      </c>
      <c r="Y80" s="55">
        <v>1</v>
      </c>
      <c r="Z80" s="55">
        <v>0</v>
      </c>
      <c r="AA80" s="55">
        <v>2</v>
      </c>
      <c r="AB80" s="57">
        <f t="shared" si="4"/>
        <v>10</v>
      </c>
      <c r="AC80" s="57">
        <f t="shared" si="5"/>
        <v>32</v>
      </c>
      <c r="AD80" s="75">
        <v>45</v>
      </c>
      <c r="AE80" s="55"/>
    </row>
    <row r="81" spans="2:31" ht="12.75">
      <c r="B81" s="55"/>
      <c r="C81" s="55">
        <v>9</v>
      </c>
      <c r="D81" s="55" t="s">
        <v>552</v>
      </c>
      <c r="E81" s="55" t="s">
        <v>153</v>
      </c>
      <c r="F81" s="55" t="s">
        <v>23</v>
      </c>
      <c r="G81" s="55" t="s">
        <v>471</v>
      </c>
      <c r="H81" s="55">
        <v>7</v>
      </c>
      <c r="I81" s="55">
        <v>3</v>
      </c>
      <c r="J81" s="55">
        <v>0</v>
      </c>
      <c r="K81" s="55">
        <v>0</v>
      </c>
      <c r="L81" s="55">
        <v>1</v>
      </c>
      <c r="M81" s="55">
        <v>0</v>
      </c>
      <c r="N81" s="55">
        <v>0</v>
      </c>
      <c r="O81" s="55">
        <v>3</v>
      </c>
      <c r="P81" s="55">
        <v>2</v>
      </c>
      <c r="Q81" s="55">
        <v>0</v>
      </c>
      <c r="R81" s="55">
        <v>6</v>
      </c>
      <c r="S81" s="55">
        <v>0</v>
      </c>
      <c r="T81" s="55">
        <v>0</v>
      </c>
      <c r="U81" s="55">
        <v>4</v>
      </c>
      <c r="V81" s="57">
        <f t="shared" si="3"/>
        <v>26</v>
      </c>
      <c r="W81" s="55">
        <v>1</v>
      </c>
      <c r="X81" s="55">
        <v>2</v>
      </c>
      <c r="Y81" s="55">
        <v>1</v>
      </c>
      <c r="Z81" s="55">
        <v>0</v>
      </c>
      <c r="AA81" s="55">
        <v>1</v>
      </c>
      <c r="AB81" s="57">
        <f t="shared" si="4"/>
        <v>5</v>
      </c>
      <c r="AC81" s="57">
        <f t="shared" si="5"/>
        <v>31</v>
      </c>
      <c r="AD81" s="75">
        <v>46</v>
      </c>
      <c r="AE81" s="55"/>
    </row>
    <row r="82" spans="2:31" ht="12.75">
      <c r="B82" s="55"/>
      <c r="C82" s="55">
        <v>9</v>
      </c>
      <c r="D82" s="55" t="s">
        <v>553</v>
      </c>
      <c r="E82" s="55" t="s">
        <v>401</v>
      </c>
      <c r="F82" s="55" t="s">
        <v>23</v>
      </c>
      <c r="G82" s="55" t="s">
        <v>554</v>
      </c>
      <c r="H82" s="55">
        <v>8</v>
      </c>
      <c r="I82" s="55">
        <v>0</v>
      </c>
      <c r="J82" s="55">
        <v>0</v>
      </c>
      <c r="K82" s="55">
        <v>1</v>
      </c>
      <c r="L82" s="55">
        <v>0</v>
      </c>
      <c r="M82" s="55">
        <v>1</v>
      </c>
      <c r="N82" s="55">
        <v>1</v>
      </c>
      <c r="O82" s="55">
        <v>2.5</v>
      </c>
      <c r="P82" s="55">
        <v>2.5</v>
      </c>
      <c r="Q82" s="55">
        <v>0</v>
      </c>
      <c r="R82" s="55">
        <v>6</v>
      </c>
      <c r="S82" s="55">
        <v>0</v>
      </c>
      <c r="T82" s="55">
        <v>0</v>
      </c>
      <c r="U82" s="55">
        <v>4</v>
      </c>
      <c r="V82" s="57">
        <f t="shared" si="3"/>
        <v>26</v>
      </c>
      <c r="W82" s="55">
        <v>1</v>
      </c>
      <c r="X82" s="55">
        <v>2</v>
      </c>
      <c r="Y82" s="55">
        <v>1</v>
      </c>
      <c r="Z82" s="55">
        <v>0</v>
      </c>
      <c r="AA82" s="55">
        <v>1</v>
      </c>
      <c r="AB82" s="57">
        <f t="shared" si="4"/>
        <v>5</v>
      </c>
      <c r="AC82" s="57">
        <f t="shared" si="5"/>
        <v>31</v>
      </c>
      <c r="AD82" s="75">
        <v>46</v>
      </c>
      <c r="AE82" s="55"/>
    </row>
    <row r="83" spans="2:31" ht="12.75">
      <c r="B83" s="55"/>
      <c r="C83" s="55">
        <v>9</v>
      </c>
      <c r="D83" s="55" t="s">
        <v>555</v>
      </c>
      <c r="E83" s="55" t="s">
        <v>33</v>
      </c>
      <c r="F83" s="55" t="s">
        <v>95</v>
      </c>
      <c r="G83" s="55" t="s">
        <v>556</v>
      </c>
      <c r="H83" s="55">
        <v>7</v>
      </c>
      <c r="I83" s="55">
        <v>3</v>
      </c>
      <c r="J83" s="55">
        <v>1</v>
      </c>
      <c r="K83" s="55">
        <v>1</v>
      </c>
      <c r="L83" s="55">
        <v>0</v>
      </c>
      <c r="M83" s="55">
        <v>0</v>
      </c>
      <c r="N83" s="55">
        <v>0</v>
      </c>
      <c r="O83" s="55">
        <v>3.5</v>
      </c>
      <c r="P83" s="55">
        <v>2.5</v>
      </c>
      <c r="Q83" s="55">
        <v>0</v>
      </c>
      <c r="R83" s="55">
        <v>8</v>
      </c>
      <c r="S83" s="55">
        <v>0</v>
      </c>
      <c r="T83" s="55">
        <v>0</v>
      </c>
      <c r="U83" s="55">
        <v>5</v>
      </c>
      <c r="V83" s="57">
        <f t="shared" si="3"/>
        <v>31</v>
      </c>
      <c r="W83" s="55">
        <v>0</v>
      </c>
      <c r="X83" s="55">
        <v>0</v>
      </c>
      <c r="Y83" s="55">
        <v>0</v>
      </c>
      <c r="Z83" s="55">
        <v>0</v>
      </c>
      <c r="AA83" s="55">
        <v>0</v>
      </c>
      <c r="AB83" s="57">
        <f t="shared" si="4"/>
        <v>0</v>
      </c>
      <c r="AC83" s="57">
        <f t="shared" si="5"/>
        <v>31</v>
      </c>
      <c r="AD83" s="75">
        <v>46</v>
      </c>
      <c r="AE83" s="55"/>
    </row>
    <row r="84" spans="2:31" ht="12.75">
      <c r="B84" s="55"/>
      <c r="C84" s="55">
        <v>9</v>
      </c>
      <c r="D84" s="55" t="s">
        <v>557</v>
      </c>
      <c r="E84" s="55" t="s">
        <v>429</v>
      </c>
      <c r="F84" s="55" t="s">
        <v>23</v>
      </c>
      <c r="G84" s="55" t="s">
        <v>492</v>
      </c>
      <c r="H84" s="55">
        <v>6</v>
      </c>
      <c r="I84" s="55">
        <v>0</v>
      </c>
      <c r="J84" s="55">
        <v>1</v>
      </c>
      <c r="K84" s="55">
        <v>0</v>
      </c>
      <c r="L84" s="55">
        <v>0</v>
      </c>
      <c r="M84" s="55">
        <v>1</v>
      </c>
      <c r="N84" s="55">
        <v>1</v>
      </c>
      <c r="O84" s="55">
        <v>4</v>
      </c>
      <c r="P84" s="55">
        <v>2</v>
      </c>
      <c r="Q84" s="55">
        <v>0</v>
      </c>
      <c r="R84" s="55">
        <v>2</v>
      </c>
      <c r="S84" s="55">
        <v>0</v>
      </c>
      <c r="T84" s="55">
        <v>0</v>
      </c>
      <c r="U84" s="55">
        <v>4</v>
      </c>
      <c r="V84" s="57">
        <f t="shared" si="3"/>
        <v>21</v>
      </c>
      <c r="W84" s="55">
        <v>2</v>
      </c>
      <c r="X84" s="55">
        <v>6</v>
      </c>
      <c r="Y84" s="55">
        <v>1</v>
      </c>
      <c r="Z84" s="55">
        <v>1</v>
      </c>
      <c r="AA84" s="55">
        <v>0</v>
      </c>
      <c r="AB84" s="57">
        <f t="shared" si="4"/>
        <v>10</v>
      </c>
      <c r="AC84" s="57">
        <f t="shared" si="5"/>
        <v>31</v>
      </c>
      <c r="AD84" s="75">
        <v>46</v>
      </c>
      <c r="AE84" s="55"/>
    </row>
    <row r="85" spans="2:31" ht="12.75">
      <c r="B85" s="53"/>
      <c r="C85" s="55">
        <v>9</v>
      </c>
      <c r="D85" s="55" t="s">
        <v>558</v>
      </c>
      <c r="E85" s="55" t="s">
        <v>25</v>
      </c>
      <c r="F85" s="55" t="s">
        <v>342</v>
      </c>
      <c r="G85" s="55" t="s">
        <v>488</v>
      </c>
      <c r="H85" s="55">
        <v>5</v>
      </c>
      <c r="I85" s="55">
        <v>3</v>
      </c>
      <c r="J85" s="55">
        <v>0</v>
      </c>
      <c r="K85" s="55">
        <v>0</v>
      </c>
      <c r="L85" s="55">
        <v>0</v>
      </c>
      <c r="M85" s="55">
        <v>2</v>
      </c>
      <c r="N85" s="55">
        <v>1</v>
      </c>
      <c r="O85" s="55">
        <v>4</v>
      </c>
      <c r="P85" s="55">
        <v>1.5</v>
      </c>
      <c r="Q85" s="55">
        <v>0</v>
      </c>
      <c r="R85" s="55">
        <v>6</v>
      </c>
      <c r="S85" s="55">
        <v>2</v>
      </c>
      <c r="T85" s="55">
        <v>0</v>
      </c>
      <c r="U85" s="55">
        <v>4</v>
      </c>
      <c r="V85" s="57">
        <f t="shared" si="3"/>
        <v>28.5</v>
      </c>
      <c r="W85" s="55">
        <v>1</v>
      </c>
      <c r="X85" s="55">
        <v>0</v>
      </c>
      <c r="Y85" s="55">
        <v>1</v>
      </c>
      <c r="Z85" s="55">
        <v>0</v>
      </c>
      <c r="AA85" s="55">
        <v>0</v>
      </c>
      <c r="AB85" s="57">
        <f t="shared" si="4"/>
        <v>2</v>
      </c>
      <c r="AC85" s="57">
        <f t="shared" si="5"/>
        <v>30.5</v>
      </c>
      <c r="AD85" s="75">
        <v>47</v>
      </c>
      <c r="AE85" s="55"/>
    </row>
    <row r="86" spans="2:31" ht="12.75">
      <c r="B86" s="53"/>
      <c r="C86" s="55">
        <v>9</v>
      </c>
      <c r="D86" s="55" t="s">
        <v>559</v>
      </c>
      <c r="E86" s="55" t="s">
        <v>560</v>
      </c>
      <c r="F86" s="55" t="s">
        <v>561</v>
      </c>
      <c r="G86" s="55" t="s">
        <v>562</v>
      </c>
      <c r="H86" s="55">
        <v>7</v>
      </c>
      <c r="I86" s="55">
        <v>0</v>
      </c>
      <c r="J86" s="55">
        <v>0</v>
      </c>
      <c r="K86" s="55">
        <v>0</v>
      </c>
      <c r="L86" s="55">
        <v>0</v>
      </c>
      <c r="M86" s="55">
        <v>0</v>
      </c>
      <c r="N86" s="55">
        <v>0</v>
      </c>
      <c r="O86" s="55">
        <v>2.5</v>
      </c>
      <c r="P86" s="55">
        <v>1</v>
      </c>
      <c r="Q86" s="55">
        <v>0</v>
      </c>
      <c r="R86" s="55">
        <v>6</v>
      </c>
      <c r="S86" s="55">
        <v>2</v>
      </c>
      <c r="T86" s="55">
        <v>0</v>
      </c>
      <c r="U86" s="55">
        <v>0</v>
      </c>
      <c r="V86" s="57">
        <f t="shared" si="3"/>
        <v>18.5</v>
      </c>
      <c r="W86" s="55">
        <v>3</v>
      </c>
      <c r="X86" s="55">
        <v>3</v>
      </c>
      <c r="Y86" s="55">
        <v>3</v>
      </c>
      <c r="Z86" s="55">
        <v>0</v>
      </c>
      <c r="AA86" s="55">
        <v>3</v>
      </c>
      <c r="AB86" s="57">
        <f t="shared" si="4"/>
        <v>12</v>
      </c>
      <c r="AC86" s="57">
        <f t="shared" si="5"/>
        <v>30.5</v>
      </c>
      <c r="AD86" s="75">
        <v>47</v>
      </c>
      <c r="AE86" s="55"/>
    </row>
    <row r="87" spans="2:31" ht="12.75">
      <c r="B87" s="55"/>
      <c r="C87" s="55">
        <v>9</v>
      </c>
      <c r="D87" s="55" t="s">
        <v>563</v>
      </c>
      <c r="E87" s="55" t="s">
        <v>279</v>
      </c>
      <c r="F87" s="55" t="s">
        <v>564</v>
      </c>
      <c r="G87" s="55" t="s">
        <v>565</v>
      </c>
      <c r="H87" s="55">
        <v>8</v>
      </c>
      <c r="I87" s="55">
        <v>3</v>
      </c>
      <c r="J87" s="55">
        <v>0</v>
      </c>
      <c r="K87" s="55">
        <v>0</v>
      </c>
      <c r="L87" s="55">
        <v>0</v>
      </c>
      <c r="M87" s="55">
        <v>0</v>
      </c>
      <c r="N87" s="55">
        <v>0</v>
      </c>
      <c r="O87" s="55">
        <v>3.5</v>
      </c>
      <c r="P87" s="55">
        <v>2</v>
      </c>
      <c r="Q87" s="55">
        <v>0</v>
      </c>
      <c r="R87" s="55">
        <v>6</v>
      </c>
      <c r="S87" s="55">
        <v>0</v>
      </c>
      <c r="T87" s="55">
        <v>0</v>
      </c>
      <c r="U87" s="55">
        <v>3</v>
      </c>
      <c r="V87" s="57">
        <f t="shared" si="3"/>
        <v>25.5</v>
      </c>
      <c r="W87" s="55">
        <v>1</v>
      </c>
      <c r="X87" s="55">
        <v>3</v>
      </c>
      <c r="Y87" s="55">
        <v>0</v>
      </c>
      <c r="Z87" s="55">
        <v>1</v>
      </c>
      <c r="AA87" s="55">
        <v>0</v>
      </c>
      <c r="AB87" s="57">
        <v>5</v>
      </c>
      <c r="AC87" s="57">
        <f t="shared" si="5"/>
        <v>30.5</v>
      </c>
      <c r="AD87" s="75">
        <v>47</v>
      </c>
      <c r="AE87" s="55"/>
    </row>
    <row r="88" spans="2:31" ht="12.75">
      <c r="B88" s="55"/>
      <c r="C88" s="55">
        <v>9</v>
      </c>
      <c r="D88" s="55" t="s">
        <v>566</v>
      </c>
      <c r="E88" s="55" t="s">
        <v>341</v>
      </c>
      <c r="F88" s="55" t="s">
        <v>23</v>
      </c>
      <c r="G88" s="55" t="s">
        <v>492</v>
      </c>
      <c r="H88" s="57">
        <v>8</v>
      </c>
      <c r="I88" s="57">
        <v>2</v>
      </c>
      <c r="J88" s="57">
        <v>0</v>
      </c>
      <c r="K88" s="57">
        <v>0</v>
      </c>
      <c r="L88" s="57">
        <v>1</v>
      </c>
      <c r="M88" s="57">
        <v>0</v>
      </c>
      <c r="N88" s="57">
        <v>0</v>
      </c>
      <c r="O88" s="57">
        <v>2.5</v>
      </c>
      <c r="P88" s="57">
        <v>1.5</v>
      </c>
      <c r="Q88" s="57">
        <v>0</v>
      </c>
      <c r="R88" s="57">
        <v>2</v>
      </c>
      <c r="S88" s="57">
        <v>0</v>
      </c>
      <c r="T88" s="57">
        <v>0</v>
      </c>
      <c r="U88" s="57">
        <v>1</v>
      </c>
      <c r="V88" s="57">
        <f t="shared" si="3"/>
        <v>18</v>
      </c>
      <c r="W88" s="57">
        <v>3</v>
      </c>
      <c r="X88" s="57">
        <v>5</v>
      </c>
      <c r="Y88" s="71">
        <v>1</v>
      </c>
      <c r="Z88" s="57">
        <v>0</v>
      </c>
      <c r="AA88" s="57">
        <v>3</v>
      </c>
      <c r="AB88" s="57">
        <f aca="true" t="shared" si="6" ref="AB88:AB118">SUM(W88:AA88)</f>
        <v>12</v>
      </c>
      <c r="AC88" s="57">
        <f t="shared" si="5"/>
        <v>30</v>
      </c>
      <c r="AD88" s="75">
        <v>48</v>
      </c>
      <c r="AE88" s="55"/>
    </row>
    <row r="89" spans="2:31" ht="12.75">
      <c r="B89" s="55"/>
      <c r="C89" s="55">
        <v>9</v>
      </c>
      <c r="D89" s="55" t="s">
        <v>567</v>
      </c>
      <c r="E89" s="55" t="s">
        <v>22</v>
      </c>
      <c r="F89" s="55" t="s">
        <v>568</v>
      </c>
      <c r="G89" s="55" t="s">
        <v>492</v>
      </c>
      <c r="H89" s="57">
        <v>6</v>
      </c>
      <c r="I89" s="57">
        <v>3</v>
      </c>
      <c r="J89" s="57">
        <v>0</v>
      </c>
      <c r="K89" s="57">
        <v>0</v>
      </c>
      <c r="L89" s="57">
        <v>1</v>
      </c>
      <c r="M89" s="57">
        <v>1</v>
      </c>
      <c r="N89" s="57">
        <v>0</v>
      </c>
      <c r="O89" s="57">
        <v>1</v>
      </c>
      <c r="P89" s="57">
        <v>2</v>
      </c>
      <c r="Q89" s="57">
        <v>0</v>
      </c>
      <c r="R89" s="57">
        <v>2</v>
      </c>
      <c r="S89" s="57">
        <v>0</v>
      </c>
      <c r="T89" s="57">
        <v>0</v>
      </c>
      <c r="U89" s="57">
        <v>1</v>
      </c>
      <c r="V89" s="57">
        <f t="shared" si="3"/>
        <v>17</v>
      </c>
      <c r="W89" s="57">
        <v>3</v>
      </c>
      <c r="X89" s="57">
        <v>4</v>
      </c>
      <c r="Y89" s="57">
        <v>3</v>
      </c>
      <c r="Z89" s="57">
        <v>0</v>
      </c>
      <c r="AA89" s="57">
        <v>3</v>
      </c>
      <c r="AB89" s="57">
        <f t="shared" si="6"/>
        <v>13</v>
      </c>
      <c r="AC89" s="57">
        <f t="shared" si="5"/>
        <v>30</v>
      </c>
      <c r="AD89" s="75">
        <v>48</v>
      </c>
      <c r="AE89" s="55"/>
    </row>
    <row r="90" spans="2:31" ht="12.75">
      <c r="B90" s="55"/>
      <c r="C90" s="55">
        <v>9</v>
      </c>
      <c r="D90" s="55" t="s">
        <v>569</v>
      </c>
      <c r="E90" s="55" t="s">
        <v>367</v>
      </c>
      <c r="F90" s="55" t="s">
        <v>570</v>
      </c>
      <c r="G90" s="55" t="s">
        <v>492</v>
      </c>
      <c r="H90" s="55">
        <v>5</v>
      </c>
      <c r="I90" s="55">
        <v>3</v>
      </c>
      <c r="J90" s="55">
        <v>0</v>
      </c>
      <c r="K90" s="55">
        <v>0</v>
      </c>
      <c r="L90" s="55">
        <v>0</v>
      </c>
      <c r="M90" s="55">
        <v>2</v>
      </c>
      <c r="N90" s="55">
        <v>0</v>
      </c>
      <c r="O90" s="55">
        <v>4</v>
      </c>
      <c r="P90" s="55">
        <v>2</v>
      </c>
      <c r="Q90" s="55">
        <v>0</v>
      </c>
      <c r="R90" s="55">
        <v>2</v>
      </c>
      <c r="S90" s="55">
        <v>0</v>
      </c>
      <c r="T90" s="55">
        <v>0</v>
      </c>
      <c r="U90" s="55">
        <v>2</v>
      </c>
      <c r="V90" s="57">
        <f t="shared" si="3"/>
        <v>20</v>
      </c>
      <c r="W90" s="55">
        <v>3</v>
      </c>
      <c r="X90" s="55">
        <v>5</v>
      </c>
      <c r="Y90" s="55">
        <v>1</v>
      </c>
      <c r="Z90" s="55">
        <v>0</v>
      </c>
      <c r="AA90" s="55">
        <v>1</v>
      </c>
      <c r="AB90" s="57">
        <f t="shared" si="6"/>
        <v>10</v>
      </c>
      <c r="AC90" s="57">
        <f t="shared" si="5"/>
        <v>30</v>
      </c>
      <c r="AD90" s="75">
        <v>48</v>
      </c>
      <c r="AE90" s="55"/>
    </row>
    <row r="91" spans="2:31" ht="12.75">
      <c r="B91" s="53"/>
      <c r="C91" s="55">
        <v>9</v>
      </c>
      <c r="D91" s="55" t="s">
        <v>571</v>
      </c>
      <c r="E91" s="55" t="s">
        <v>155</v>
      </c>
      <c r="F91" s="55" t="s">
        <v>39</v>
      </c>
      <c r="G91" s="55" t="s">
        <v>520</v>
      </c>
      <c r="H91" s="55">
        <v>5</v>
      </c>
      <c r="I91" s="55">
        <v>3</v>
      </c>
      <c r="J91" s="55">
        <v>1</v>
      </c>
      <c r="K91" s="55">
        <v>0</v>
      </c>
      <c r="L91" s="55">
        <v>0</v>
      </c>
      <c r="M91" s="55">
        <v>0</v>
      </c>
      <c r="N91" s="55">
        <v>0</v>
      </c>
      <c r="O91" s="55">
        <v>5</v>
      </c>
      <c r="P91" s="55">
        <v>2</v>
      </c>
      <c r="Q91" s="55">
        <v>0</v>
      </c>
      <c r="R91" s="55">
        <v>6</v>
      </c>
      <c r="S91" s="55">
        <v>0</v>
      </c>
      <c r="T91" s="55">
        <v>0</v>
      </c>
      <c r="U91" s="55">
        <v>4</v>
      </c>
      <c r="V91" s="57">
        <f t="shared" si="3"/>
        <v>26</v>
      </c>
      <c r="W91" s="55">
        <v>1</v>
      </c>
      <c r="X91" s="55">
        <v>0</v>
      </c>
      <c r="Y91" s="55">
        <v>1</v>
      </c>
      <c r="Z91" s="55">
        <v>1</v>
      </c>
      <c r="AA91" s="55">
        <v>0</v>
      </c>
      <c r="AB91" s="57">
        <f t="shared" si="6"/>
        <v>3</v>
      </c>
      <c r="AC91" s="57">
        <f t="shared" si="5"/>
        <v>29</v>
      </c>
      <c r="AD91" s="75">
        <v>49</v>
      </c>
      <c r="AE91" s="55"/>
    </row>
    <row r="92" spans="2:31" ht="12.75">
      <c r="B92" s="55"/>
      <c r="C92" s="68">
        <v>9</v>
      </c>
      <c r="D92" s="69" t="s">
        <v>572</v>
      </c>
      <c r="E92" s="69" t="s">
        <v>300</v>
      </c>
      <c r="F92" s="69" t="s">
        <v>346</v>
      </c>
      <c r="G92" s="55" t="s">
        <v>573</v>
      </c>
      <c r="H92" s="57">
        <v>7</v>
      </c>
      <c r="I92" s="57">
        <v>3</v>
      </c>
      <c r="J92" s="57">
        <v>0</v>
      </c>
      <c r="K92" s="57">
        <v>1</v>
      </c>
      <c r="L92" s="57">
        <v>0</v>
      </c>
      <c r="M92" s="57">
        <v>1</v>
      </c>
      <c r="N92" s="57">
        <v>0</v>
      </c>
      <c r="O92" s="57">
        <v>3.5</v>
      </c>
      <c r="P92" s="57">
        <v>2</v>
      </c>
      <c r="Q92" s="57">
        <v>0</v>
      </c>
      <c r="R92" s="57">
        <v>6</v>
      </c>
      <c r="S92" s="57">
        <v>0</v>
      </c>
      <c r="T92" s="57">
        <v>0</v>
      </c>
      <c r="U92" s="57">
        <v>1</v>
      </c>
      <c r="V92" s="57">
        <f t="shared" si="3"/>
        <v>24.5</v>
      </c>
      <c r="W92" s="57">
        <v>1</v>
      </c>
      <c r="X92" s="57">
        <v>2</v>
      </c>
      <c r="Y92" s="57">
        <v>0</v>
      </c>
      <c r="Z92" s="57">
        <v>1</v>
      </c>
      <c r="AA92" s="57">
        <v>0</v>
      </c>
      <c r="AB92" s="57">
        <f t="shared" si="6"/>
        <v>4</v>
      </c>
      <c r="AC92" s="57">
        <f t="shared" si="5"/>
        <v>28.5</v>
      </c>
      <c r="AD92" s="75">
        <v>50</v>
      </c>
      <c r="AE92" s="55"/>
    </row>
    <row r="93" spans="2:31" ht="12.75">
      <c r="B93" s="53"/>
      <c r="C93" s="55">
        <v>9</v>
      </c>
      <c r="D93" s="55" t="s">
        <v>574</v>
      </c>
      <c r="E93" s="55" t="s">
        <v>575</v>
      </c>
      <c r="F93" s="55" t="s">
        <v>115</v>
      </c>
      <c r="G93" s="55" t="s">
        <v>529</v>
      </c>
      <c r="H93" s="55">
        <v>7</v>
      </c>
      <c r="I93" s="55">
        <v>3</v>
      </c>
      <c r="J93" s="55">
        <v>3</v>
      </c>
      <c r="K93" s="55">
        <v>0</v>
      </c>
      <c r="L93" s="55">
        <v>1</v>
      </c>
      <c r="M93" s="55">
        <v>2</v>
      </c>
      <c r="N93" s="55">
        <v>1</v>
      </c>
      <c r="O93" s="55">
        <v>4.5</v>
      </c>
      <c r="P93" s="55">
        <v>2</v>
      </c>
      <c r="Q93" s="55">
        <v>0</v>
      </c>
      <c r="R93" s="55">
        <v>2</v>
      </c>
      <c r="S93" s="55">
        <v>0</v>
      </c>
      <c r="T93" s="55">
        <v>0</v>
      </c>
      <c r="U93" s="55">
        <v>3</v>
      </c>
      <c r="V93" s="57">
        <f t="shared" si="3"/>
        <v>28.5</v>
      </c>
      <c r="W93" s="55">
        <v>0</v>
      </c>
      <c r="X93" s="55">
        <v>0</v>
      </c>
      <c r="Y93" s="55">
        <v>0</v>
      </c>
      <c r="Z93" s="55">
        <v>0</v>
      </c>
      <c r="AA93" s="55">
        <v>0</v>
      </c>
      <c r="AB93" s="57">
        <f t="shared" si="6"/>
        <v>0</v>
      </c>
      <c r="AC93" s="57">
        <f t="shared" si="5"/>
        <v>28.5</v>
      </c>
      <c r="AD93" s="75">
        <v>50</v>
      </c>
      <c r="AE93" s="55"/>
    </row>
    <row r="94" spans="2:31" ht="12.75">
      <c r="B94" s="55"/>
      <c r="C94" s="55">
        <v>9</v>
      </c>
      <c r="D94" s="55" t="s">
        <v>576</v>
      </c>
      <c r="E94" s="55" t="s">
        <v>577</v>
      </c>
      <c r="F94" s="55" t="s">
        <v>184</v>
      </c>
      <c r="G94" s="55" t="s">
        <v>445</v>
      </c>
      <c r="H94" s="55">
        <v>7</v>
      </c>
      <c r="I94" s="55">
        <v>3</v>
      </c>
      <c r="J94" s="55">
        <v>0</v>
      </c>
      <c r="K94" s="55">
        <v>0</v>
      </c>
      <c r="L94" s="55">
        <v>1</v>
      </c>
      <c r="M94" s="55">
        <v>3</v>
      </c>
      <c r="N94" s="55">
        <v>1</v>
      </c>
      <c r="O94" s="55">
        <v>4.5</v>
      </c>
      <c r="P94" s="55">
        <v>2</v>
      </c>
      <c r="Q94" s="55">
        <v>0</v>
      </c>
      <c r="R94" s="55">
        <v>6</v>
      </c>
      <c r="S94" s="55">
        <v>0</v>
      </c>
      <c r="T94" s="55">
        <v>0</v>
      </c>
      <c r="U94" s="55">
        <v>1</v>
      </c>
      <c r="V94" s="57">
        <f t="shared" si="3"/>
        <v>28.5</v>
      </c>
      <c r="W94" s="55">
        <v>0</v>
      </c>
      <c r="X94" s="55">
        <v>0</v>
      </c>
      <c r="Y94" s="55">
        <v>0</v>
      </c>
      <c r="Z94" s="55">
        <v>0</v>
      </c>
      <c r="AA94" s="55">
        <v>0</v>
      </c>
      <c r="AB94" s="57">
        <f t="shared" si="6"/>
        <v>0</v>
      </c>
      <c r="AC94" s="57">
        <f t="shared" si="5"/>
        <v>28.5</v>
      </c>
      <c r="AD94" s="75">
        <v>50</v>
      </c>
      <c r="AE94" s="55"/>
    </row>
    <row r="95" spans="2:31" ht="12.75">
      <c r="B95" s="55"/>
      <c r="C95" s="55">
        <v>9</v>
      </c>
      <c r="D95" s="55" t="s">
        <v>578</v>
      </c>
      <c r="E95" s="55" t="s">
        <v>33</v>
      </c>
      <c r="F95" s="55" t="s">
        <v>39</v>
      </c>
      <c r="G95" s="55" t="s">
        <v>492</v>
      </c>
      <c r="H95" s="55">
        <v>6</v>
      </c>
      <c r="I95" s="55">
        <v>0</v>
      </c>
      <c r="J95" s="55">
        <v>0</v>
      </c>
      <c r="K95" s="55">
        <v>0</v>
      </c>
      <c r="L95" s="55">
        <v>1</v>
      </c>
      <c r="M95" s="55">
        <v>1</v>
      </c>
      <c r="N95" s="55">
        <v>0</v>
      </c>
      <c r="O95" s="55">
        <v>5</v>
      </c>
      <c r="P95" s="55">
        <v>2</v>
      </c>
      <c r="Q95" s="55">
        <v>0</v>
      </c>
      <c r="R95" s="55">
        <v>6</v>
      </c>
      <c r="S95" s="55">
        <v>0</v>
      </c>
      <c r="T95" s="55">
        <v>0</v>
      </c>
      <c r="U95" s="55">
        <v>0</v>
      </c>
      <c r="V95" s="57">
        <f t="shared" si="3"/>
        <v>21</v>
      </c>
      <c r="W95" s="55">
        <v>1</v>
      </c>
      <c r="X95" s="55">
        <v>3</v>
      </c>
      <c r="Y95" s="55">
        <v>1</v>
      </c>
      <c r="Z95" s="55">
        <v>1</v>
      </c>
      <c r="AA95" s="55">
        <v>1</v>
      </c>
      <c r="AB95" s="57">
        <f t="shared" si="6"/>
        <v>7</v>
      </c>
      <c r="AC95" s="57">
        <f t="shared" si="5"/>
        <v>28</v>
      </c>
      <c r="AD95" s="75">
        <v>51</v>
      </c>
      <c r="AE95" s="55"/>
    </row>
    <row r="96" spans="2:31" ht="12.75">
      <c r="B96" s="55"/>
      <c r="C96" s="55">
        <v>9</v>
      </c>
      <c r="D96" s="55" t="s">
        <v>579</v>
      </c>
      <c r="E96" s="55" t="s">
        <v>81</v>
      </c>
      <c r="F96" s="55" t="s">
        <v>23</v>
      </c>
      <c r="G96" s="55" t="s">
        <v>580</v>
      </c>
      <c r="H96" s="55">
        <v>6</v>
      </c>
      <c r="I96" s="55">
        <v>1.5</v>
      </c>
      <c r="J96" s="55">
        <v>0</v>
      </c>
      <c r="K96" s="55">
        <v>0</v>
      </c>
      <c r="L96" s="55">
        <v>0</v>
      </c>
      <c r="M96" s="55">
        <v>0</v>
      </c>
      <c r="N96" s="55">
        <v>0</v>
      </c>
      <c r="O96" s="55">
        <v>1.5</v>
      </c>
      <c r="P96" s="55">
        <v>1.5</v>
      </c>
      <c r="Q96" s="55">
        <v>0</v>
      </c>
      <c r="R96" s="55">
        <v>6</v>
      </c>
      <c r="S96" s="55">
        <v>0</v>
      </c>
      <c r="T96" s="55">
        <v>0</v>
      </c>
      <c r="U96" s="55">
        <v>4</v>
      </c>
      <c r="V96" s="57">
        <f t="shared" si="3"/>
        <v>20.5</v>
      </c>
      <c r="W96" s="55">
        <v>3</v>
      </c>
      <c r="X96" s="55">
        <v>2</v>
      </c>
      <c r="Y96" s="55">
        <v>1</v>
      </c>
      <c r="Z96" s="55">
        <v>0</v>
      </c>
      <c r="AA96" s="55">
        <v>1</v>
      </c>
      <c r="AB96" s="57">
        <f t="shared" si="6"/>
        <v>7</v>
      </c>
      <c r="AC96" s="57">
        <f t="shared" si="5"/>
        <v>27.5</v>
      </c>
      <c r="AD96" s="75">
        <v>52</v>
      </c>
      <c r="AE96" s="55"/>
    </row>
    <row r="97" spans="2:31" ht="12.75">
      <c r="B97" s="55"/>
      <c r="C97" s="55">
        <v>9</v>
      </c>
      <c r="D97" s="55" t="s">
        <v>581</v>
      </c>
      <c r="E97" s="55" t="s">
        <v>55</v>
      </c>
      <c r="F97" s="55" t="s">
        <v>346</v>
      </c>
      <c r="G97" s="55" t="s">
        <v>488</v>
      </c>
      <c r="H97" s="55">
        <v>6</v>
      </c>
      <c r="I97" s="55">
        <v>3</v>
      </c>
      <c r="J97" s="55">
        <v>0</v>
      </c>
      <c r="K97" s="55">
        <v>0</v>
      </c>
      <c r="L97" s="55">
        <v>0</v>
      </c>
      <c r="M97" s="55">
        <v>0</v>
      </c>
      <c r="N97" s="55">
        <v>0</v>
      </c>
      <c r="O97" s="55">
        <v>3.5</v>
      </c>
      <c r="P97" s="55">
        <v>3</v>
      </c>
      <c r="Q97" s="55">
        <v>0</v>
      </c>
      <c r="R97" s="55">
        <v>6</v>
      </c>
      <c r="S97" s="55">
        <v>0</v>
      </c>
      <c r="T97" s="55">
        <v>0</v>
      </c>
      <c r="U97" s="55">
        <v>0</v>
      </c>
      <c r="V97" s="57">
        <f t="shared" si="3"/>
        <v>21.5</v>
      </c>
      <c r="W97" s="55">
        <v>2</v>
      </c>
      <c r="X97" s="55">
        <v>2</v>
      </c>
      <c r="Y97" s="55">
        <v>0</v>
      </c>
      <c r="Z97" s="55">
        <v>0</v>
      </c>
      <c r="AA97" s="55">
        <v>2</v>
      </c>
      <c r="AB97" s="57">
        <f t="shared" si="6"/>
        <v>6</v>
      </c>
      <c r="AC97" s="57">
        <f t="shared" si="5"/>
        <v>27.5</v>
      </c>
      <c r="AD97" s="75">
        <v>52</v>
      </c>
      <c r="AE97" s="55"/>
    </row>
    <row r="98" spans="2:31" ht="12.75">
      <c r="B98" s="55"/>
      <c r="C98" s="55">
        <v>9</v>
      </c>
      <c r="D98" s="55" t="s">
        <v>582</v>
      </c>
      <c r="E98" s="55" t="s">
        <v>300</v>
      </c>
      <c r="F98" s="55" t="s">
        <v>23</v>
      </c>
      <c r="G98" s="55" t="s">
        <v>445</v>
      </c>
      <c r="H98" s="55">
        <v>7</v>
      </c>
      <c r="I98" s="55">
        <v>3</v>
      </c>
      <c r="J98" s="55">
        <v>0</v>
      </c>
      <c r="K98" s="55">
        <v>0</v>
      </c>
      <c r="L98" s="55">
        <v>1</v>
      </c>
      <c r="M98" s="55">
        <v>0</v>
      </c>
      <c r="N98" s="55">
        <v>0</v>
      </c>
      <c r="O98" s="55">
        <v>4.5</v>
      </c>
      <c r="P98" s="55">
        <v>2</v>
      </c>
      <c r="Q98" s="55">
        <v>0</v>
      </c>
      <c r="R98" s="55">
        <v>2</v>
      </c>
      <c r="S98" s="55">
        <v>0</v>
      </c>
      <c r="T98" s="55">
        <v>0</v>
      </c>
      <c r="U98" s="55">
        <v>3</v>
      </c>
      <c r="V98" s="57">
        <f t="shared" si="3"/>
        <v>22.5</v>
      </c>
      <c r="W98" s="55">
        <v>2</v>
      </c>
      <c r="X98" s="55">
        <v>0</v>
      </c>
      <c r="Y98" s="55">
        <v>1</v>
      </c>
      <c r="Z98" s="55">
        <v>1</v>
      </c>
      <c r="AA98" s="55">
        <v>0</v>
      </c>
      <c r="AB98" s="57">
        <f t="shared" si="6"/>
        <v>4</v>
      </c>
      <c r="AC98" s="57">
        <f t="shared" si="5"/>
        <v>26.5</v>
      </c>
      <c r="AD98" s="75">
        <v>53</v>
      </c>
      <c r="AE98" s="55"/>
    </row>
    <row r="99" spans="2:31" ht="12.75">
      <c r="B99" s="55"/>
      <c r="C99" s="55">
        <v>9</v>
      </c>
      <c r="D99" s="55" t="s">
        <v>583</v>
      </c>
      <c r="E99" s="55" t="s">
        <v>341</v>
      </c>
      <c r="F99" s="55" t="s">
        <v>186</v>
      </c>
      <c r="G99" s="55" t="s">
        <v>488</v>
      </c>
      <c r="H99" s="55">
        <v>6</v>
      </c>
      <c r="I99" s="55">
        <v>3</v>
      </c>
      <c r="J99" s="55">
        <v>0</v>
      </c>
      <c r="K99" s="55">
        <v>0</v>
      </c>
      <c r="L99" s="55">
        <v>0</v>
      </c>
      <c r="M99" s="55">
        <v>0</v>
      </c>
      <c r="N99" s="55">
        <v>0</v>
      </c>
      <c r="O99" s="55">
        <v>2</v>
      </c>
      <c r="P99" s="55">
        <v>3</v>
      </c>
      <c r="Q99" s="55">
        <v>0</v>
      </c>
      <c r="R99" s="55">
        <v>6</v>
      </c>
      <c r="S99" s="55">
        <v>0</v>
      </c>
      <c r="T99" s="55">
        <v>0</v>
      </c>
      <c r="U99" s="55">
        <v>1</v>
      </c>
      <c r="V99" s="57">
        <f t="shared" si="3"/>
        <v>21</v>
      </c>
      <c r="W99" s="55">
        <v>1</v>
      </c>
      <c r="X99" s="55">
        <v>2</v>
      </c>
      <c r="Y99" s="55">
        <v>1</v>
      </c>
      <c r="Z99" s="55">
        <v>0</v>
      </c>
      <c r="AA99" s="55">
        <v>1</v>
      </c>
      <c r="AB99" s="57">
        <f t="shared" si="6"/>
        <v>5</v>
      </c>
      <c r="AC99" s="57">
        <f t="shared" si="5"/>
        <v>26</v>
      </c>
      <c r="AD99" s="75">
        <v>54</v>
      </c>
      <c r="AE99" s="55"/>
    </row>
    <row r="100" spans="2:31" ht="12.75">
      <c r="B100" s="53"/>
      <c r="C100" s="55">
        <v>9</v>
      </c>
      <c r="D100" s="55" t="s">
        <v>584</v>
      </c>
      <c r="E100" s="55" t="s">
        <v>55</v>
      </c>
      <c r="F100" s="55" t="s">
        <v>95</v>
      </c>
      <c r="G100" s="55" t="s">
        <v>492</v>
      </c>
      <c r="H100" s="55">
        <v>5</v>
      </c>
      <c r="I100" s="55">
        <v>0</v>
      </c>
      <c r="J100" s="55">
        <v>0</v>
      </c>
      <c r="K100" s="55">
        <v>0</v>
      </c>
      <c r="L100" s="55">
        <v>1</v>
      </c>
      <c r="M100" s="55">
        <v>1</v>
      </c>
      <c r="N100" s="55">
        <v>0</v>
      </c>
      <c r="O100" s="55">
        <v>3.5</v>
      </c>
      <c r="P100" s="55">
        <v>2.5</v>
      </c>
      <c r="Q100" s="55">
        <v>0</v>
      </c>
      <c r="R100" s="55">
        <v>2</v>
      </c>
      <c r="S100" s="55">
        <v>0</v>
      </c>
      <c r="T100" s="55">
        <v>0</v>
      </c>
      <c r="U100" s="55">
        <v>2</v>
      </c>
      <c r="V100" s="57">
        <f t="shared" si="3"/>
        <v>17</v>
      </c>
      <c r="W100" s="55">
        <v>3</v>
      </c>
      <c r="X100" s="55">
        <v>2</v>
      </c>
      <c r="Y100" s="55">
        <v>2</v>
      </c>
      <c r="Z100" s="55">
        <v>0</v>
      </c>
      <c r="AA100" s="55">
        <v>2</v>
      </c>
      <c r="AB100" s="57">
        <f t="shared" si="6"/>
        <v>9</v>
      </c>
      <c r="AC100" s="57">
        <f t="shared" si="5"/>
        <v>26</v>
      </c>
      <c r="AD100" s="75">
        <v>54</v>
      </c>
      <c r="AE100" s="55"/>
    </row>
    <row r="101" spans="2:31" ht="12.75">
      <c r="B101" s="55"/>
      <c r="C101" s="55">
        <v>9</v>
      </c>
      <c r="D101" s="55" t="s">
        <v>468</v>
      </c>
      <c r="E101" s="55" t="s">
        <v>38</v>
      </c>
      <c r="F101" s="55" t="s">
        <v>142</v>
      </c>
      <c r="G101" s="55" t="s">
        <v>445</v>
      </c>
      <c r="H101" s="55">
        <v>6</v>
      </c>
      <c r="I101" s="55">
        <v>3</v>
      </c>
      <c r="J101" s="55">
        <v>1</v>
      </c>
      <c r="K101" s="55">
        <v>0</v>
      </c>
      <c r="L101" s="55">
        <v>0</v>
      </c>
      <c r="M101" s="55">
        <v>1</v>
      </c>
      <c r="N101" s="55">
        <v>2</v>
      </c>
      <c r="O101" s="55">
        <v>5</v>
      </c>
      <c r="P101" s="55">
        <v>2.5</v>
      </c>
      <c r="Q101" s="55">
        <v>0</v>
      </c>
      <c r="R101" s="55">
        <v>2</v>
      </c>
      <c r="S101" s="55">
        <v>0</v>
      </c>
      <c r="T101" s="55">
        <v>0</v>
      </c>
      <c r="U101" s="55">
        <v>3</v>
      </c>
      <c r="V101" s="57">
        <f t="shared" si="3"/>
        <v>25.5</v>
      </c>
      <c r="W101" s="55">
        <v>0</v>
      </c>
      <c r="X101" s="55">
        <v>0</v>
      </c>
      <c r="Y101" s="55">
        <v>0</v>
      </c>
      <c r="Z101" s="55">
        <v>0</v>
      </c>
      <c r="AA101" s="55">
        <v>0</v>
      </c>
      <c r="AB101" s="57">
        <f t="shared" si="6"/>
        <v>0</v>
      </c>
      <c r="AC101" s="57">
        <f t="shared" si="5"/>
        <v>25.5</v>
      </c>
      <c r="AD101" s="75">
        <v>55</v>
      </c>
      <c r="AE101" s="55"/>
    </row>
    <row r="102" spans="2:31" ht="12.75">
      <c r="B102" s="55"/>
      <c r="C102" s="55">
        <v>9</v>
      </c>
      <c r="D102" s="55" t="s">
        <v>585</v>
      </c>
      <c r="E102" s="55" t="s">
        <v>117</v>
      </c>
      <c r="F102" s="55" t="s">
        <v>112</v>
      </c>
      <c r="G102" s="55" t="s">
        <v>529</v>
      </c>
      <c r="H102" s="55">
        <v>6</v>
      </c>
      <c r="I102" s="55">
        <v>2</v>
      </c>
      <c r="J102" s="55">
        <v>3</v>
      </c>
      <c r="K102" s="55">
        <v>0</v>
      </c>
      <c r="L102" s="55">
        <v>1</v>
      </c>
      <c r="M102" s="55">
        <v>0</v>
      </c>
      <c r="N102" s="55">
        <v>0</v>
      </c>
      <c r="O102" s="55">
        <v>3.5</v>
      </c>
      <c r="P102" s="55">
        <v>2</v>
      </c>
      <c r="Q102" s="55">
        <v>0</v>
      </c>
      <c r="R102" s="55">
        <v>6</v>
      </c>
      <c r="S102" s="55">
        <v>0</v>
      </c>
      <c r="T102" s="55">
        <v>0</v>
      </c>
      <c r="U102" s="55">
        <v>2</v>
      </c>
      <c r="V102" s="57">
        <f t="shared" si="3"/>
        <v>25.5</v>
      </c>
      <c r="W102" s="55">
        <v>0</v>
      </c>
      <c r="X102" s="55">
        <v>0</v>
      </c>
      <c r="Y102" s="55">
        <v>0</v>
      </c>
      <c r="Z102" s="55">
        <v>0</v>
      </c>
      <c r="AA102" s="55">
        <v>0</v>
      </c>
      <c r="AB102" s="57">
        <f t="shared" si="6"/>
        <v>0</v>
      </c>
      <c r="AC102" s="57">
        <f t="shared" si="5"/>
        <v>25.5</v>
      </c>
      <c r="AD102" s="75">
        <v>55</v>
      </c>
      <c r="AE102" s="55"/>
    </row>
    <row r="103" spans="2:31" ht="12.75">
      <c r="B103" s="55"/>
      <c r="C103" s="55">
        <v>9</v>
      </c>
      <c r="D103" s="55" t="s">
        <v>586</v>
      </c>
      <c r="E103" s="55" t="s">
        <v>38</v>
      </c>
      <c r="F103" s="55" t="s">
        <v>346</v>
      </c>
      <c r="G103" s="55" t="s">
        <v>492</v>
      </c>
      <c r="H103" s="55">
        <v>7</v>
      </c>
      <c r="I103" s="55">
        <v>0.5</v>
      </c>
      <c r="J103" s="55">
        <v>0</v>
      </c>
      <c r="K103" s="55">
        <v>0</v>
      </c>
      <c r="L103" s="55">
        <v>1</v>
      </c>
      <c r="M103" s="55">
        <v>1</v>
      </c>
      <c r="N103" s="55">
        <v>0</v>
      </c>
      <c r="O103" s="55">
        <v>3.5</v>
      </c>
      <c r="P103" s="55">
        <v>1</v>
      </c>
      <c r="Q103" s="55">
        <v>0</v>
      </c>
      <c r="R103" s="55">
        <v>2</v>
      </c>
      <c r="S103" s="55">
        <v>0</v>
      </c>
      <c r="T103" s="55">
        <v>0</v>
      </c>
      <c r="U103" s="55">
        <v>2</v>
      </c>
      <c r="V103" s="57">
        <f t="shared" si="3"/>
        <v>18</v>
      </c>
      <c r="W103" s="55">
        <v>3</v>
      </c>
      <c r="X103" s="55">
        <v>2</v>
      </c>
      <c r="Y103" s="55">
        <v>1</v>
      </c>
      <c r="Z103" s="55">
        <v>0</v>
      </c>
      <c r="AA103" s="55">
        <v>1</v>
      </c>
      <c r="AB103" s="57">
        <f t="shared" si="6"/>
        <v>7</v>
      </c>
      <c r="AC103" s="57">
        <f t="shared" si="5"/>
        <v>25</v>
      </c>
      <c r="AD103" s="75">
        <v>56</v>
      </c>
      <c r="AE103" s="55"/>
    </row>
    <row r="104" spans="2:31" ht="12.75">
      <c r="B104" s="55"/>
      <c r="C104" s="55">
        <v>9</v>
      </c>
      <c r="D104" s="55" t="s">
        <v>587</v>
      </c>
      <c r="E104" s="55" t="s">
        <v>588</v>
      </c>
      <c r="F104" s="55" t="s">
        <v>405</v>
      </c>
      <c r="G104" s="55" t="s">
        <v>492</v>
      </c>
      <c r="H104" s="55">
        <v>6</v>
      </c>
      <c r="I104" s="55">
        <v>3</v>
      </c>
      <c r="J104" s="55">
        <v>0</v>
      </c>
      <c r="K104" s="55">
        <v>0</v>
      </c>
      <c r="L104" s="55">
        <v>0</v>
      </c>
      <c r="M104" s="55">
        <v>0</v>
      </c>
      <c r="N104" s="55">
        <v>0</v>
      </c>
      <c r="O104" s="55">
        <v>0</v>
      </c>
      <c r="P104" s="55">
        <v>3</v>
      </c>
      <c r="Q104" s="55">
        <v>0</v>
      </c>
      <c r="R104" s="55">
        <v>6</v>
      </c>
      <c r="S104" s="55">
        <v>0</v>
      </c>
      <c r="T104" s="55">
        <v>0</v>
      </c>
      <c r="U104" s="55">
        <v>0</v>
      </c>
      <c r="V104" s="57">
        <f t="shared" si="3"/>
        <v>18</v>
      </c>
      <c r="W104" s="55">
        <v>3</v>
      </c>
      <c r="X104" s="55">
        <v>2</v>
      </c>
      <c r="Y104" s="55">
        <v>0</v>
      </c>
      <c r="Z104" s="55">
        <v>0</v>
      </c>
      <c r="AA104" s="55">
        <v>2</v>
      </c>
      <c r="AB104" s="57">
        <f t="shared" si="6"/>
        <v>7</v>
      </c>
      <c r="AC104" s="57">
        <f t="shared" si="5"/>
        <v>25</v>
      </c>
      <c r="AD104" s="75">
        <v>56</v>
      </c>
      <c r="AE104" s="55"/>
    </row>
    <row r="105" spans="2:31" ht="12.75">
      <c r="B105" s="53"/>
      <c r="C105" s="68">
        <v>9</v>
      </c>
      <c r="D105" s="69" t="s">
        <v>589</v>
      </c>
      <c r="E105" s="69" t="s">
        <v>92</v>
      </c>
      <c r="F105" s="69" t="s">
        <v>23</v>
      </c>
      <c r="G105" s="55" t="s">
        <v>590</v>
      </c>
      <c r="H105" s="57">
        <v>6</v>
      </c>
      <c r="I105" s="57">
        <v>0</v>
      </c>
      <c r="J105" s="57">
        <v>0</v>
      </c>
      <c r="K105" s="57">
        <v>0</v>
      </c>
      <c r="L105" s="57">
        <v>0</v>
      </c>
      <c r="M105" s="57">
        <v>2</v>
      </c>
      <c r="N105" s="57">
        <v>0</v>
      </c>
      <c r="O105" s="57">
        <v>3</v>
      </c>
      <c r="P105" s="57">
        <v>2.5</v>
      </c>
      <c r="Q105" s="57">
        <v>0</v>
      </c>
      <c r="R105" s="57">
        <v>6</v>
      </c>
      <c r="S105" s="57">
        <v>0</v>
      </c>
      <c r="T105" s="57">
        <v>0</v>
      </c>
      <c r="U105" s="57">
        <v>5</v>
      </c>
      <c r="V105" s="57">
        <f t="shared" si="3"/>
        <v>24.5</v>
      </c>
      <c r="W105" s="57">
        <v>0</v>
      </c>
      <c r="X105" s="57">
        <v>0</v>
      </c>
      <c r="Y105" s="57">
        <v>0</v>
      </c>
      <c r="Z105" s="57">
        <v>0</v>
      </c>
      <c r="AA105" s="57">
        <v>0</v>
      </c>
      <c r="AB105" s="57">
        <f t="shared" si="6"/>
        <v>0</v>
      </c>
      <c r="AC105" s="57">
        <f t="shared" si="5"/>
        <v>24.5</v>
      </c>
      <c r="AD105" s="75">
        <v>57</v>
      </c>
      <c r="AE105" s="55"/>
    </row>
    <row r="106" spans="2:31" ht="12.75">
      <c r="B106" s="55"/>
      <c r="C106" s="55">
        <v>9</v>
      </c>
      <c r="D106" s="55" t="s">
        <v>591</v>
      </c>
      <c r="E106" s="55" t="s">
        <v>592</v>
      </c>
      <c r="F106" s="55" t="s">
        <v>42</v>
      </c>
      <c r="G106" s="55" t="s">
        <v>593</v>
      </c>
      <c r="H106" s="55">
        <v>7</v>
      </c>
      <c r="I106" s="55">
        <v>3</v>
      </c>
      <c r="J106" s="55">
        <v>0</v>
      </c>
      <c r="K106" s="55">
        <v>0</v>
      </c>
      <c r="L106" s="55">
        <v>0</v>
      </c>
      <c r="M106" s="55">
        <v>0</v>
      </c>
      <c r="N106" s="55">
        <v>0</v>
      </c>
      <c r="O106" s="55">
        <v>3.5</v>
      </c>
      <c r="P106" s="55">
        <v>2</v>
      </c>
      <c r="Q106" s="55">
        <v>0</v>
      </c>
      <c r="R106" s="55">
        <v>6</v>
      </c>
      <c r="S106" s="55">
        <v>0</v>
      </c>
      <c r="T106" s="55">
        <v>0</v>
      </c>
      <c r="U106" s="55">
        <v>3</v>
      </c>
      <c r="V106" s="57">
        <f t="shared" si="3"/>
        <v>24.5</v>
      </c>
      <c r="W106" s="55">
        <v>0</v>
      </c>
      <c r="X106" s="55">
        <v>0</v>
      </c>
      <c r="Y106" s="55">
        <v>0</v>
      </c>
      <c r="Z106" s="55">
        <v>0</v>
      </c>
      <c r="AA106" s="55">
        <v>0</v>
      </c>
      <c r="AB106" s="57">
        <f t="shared" si="6"/>
        <v>0</v>
      </c>
      <c r="AC106" s="57">
        <f t="shared" si="5"/>
        <v>24.5</v>
      </c>
      <c r="AD106" s="75">
        <v>57</v>
      </c>
      <c r="AE106" s="55"/>
    </row>
    <row r="107" spans="2:31" ht="12.75">
      <c r="B107" s="55"/>
      <c r="C107" s="68">
        <v>9</v>
      </c>
      <c r="D107" s="69" t="s">
        <v>594</v>
      </c>
      <c r="E107" s="69" t="s">
        <v>595</v>
      </c>
      <c r="F107" s="69" t="s">
        <v>128</v>
      </c>
      <c r="G107" s="55" t="s">
        <v>445</v>
      </c>
      <c r="H107" s="57">
        <v>5</v>
      </c>
      <c r="I107" s="57">
        <v>3</v>
      </c>
      <c r="J107" s="57">
        <v>1</v>
      </c>
      <c r="K107" s="57">
        <v>0</v>
      </c>
      <c r="L107" s="57">
        <v>0</v>
      </c>
      <c r="M107" s="57">
        <v>1</v>
      </c>
      <c r="N107" s="57">
        <v>0</v>
      </c>
      <c r="O107" s="57">
        <v>3</v>
      </c>
      <c r="P107" s="57">
        <v>2</v>
      </c>
      <c r="Q107" s="57">
        <v>0</v>
      </c>
      <c r="R107" s="57">
        <v>6</v>
      </c>
      <c r="S107" s="57">
        <v>2</v>
      </c>
      <c r="T107" s="57">
        <v>0</v>
      </c>
      <c r="U107" s="57">
        <v>0</v>
      </c>
      <c r="V107" s="57">
        <f aca="true" t="shared" si="7" ref="V107:V118">SUM(H107:U107)</f>
        <v>23</v>
      </c>
      <c r="W107" s="57">
        <v>1</v>
      </c>
      <c r="X107" s="57">
        <v>0</v>
      </c>
      <c r="Y107" s="57">
        <v>0</v>
      </c>
      <c r="Z107" s="57">
        <v>0</v>
      </c>
      <c r="AA107" s="57">
        <v>0</v>
      </c>
      <c r="AB107" s="57">
        <f t="shared" si="6"/>
        <v>1</v>
      </c>
      <c r="AC107" s="57">
        <f t="shared" si="5"/>
        <v>24</v>
      </c>
      <c r="AD107" s="75">
        <v>58</v>
      </c>
      <c r="AE107" s="55"/>
    </row>
    <row r="108" spans="2:31" ht="12.75">
      <c r="B108" s="53"/>
      <c r="C108" s="55">
        <v>9</v>
      </c>
      <c r="D108" s="55" t="s">
        <v>596</v>
      </c>
      <c r="E108" s="55" t="s">
        <v>155</v>
      </c>
      <c r="F108" s="55" t="s">
        <v>115</v>
      </c>
      <c r="G108" s="55" t="s">
        <v>593</v>
      </c>
      <c r="H108" s="57">
        <v>5</v>
      </c>
      <c r="I108" s="57">
        <v>3</v>
      </c>
      <c r="J108" s="57">
        <v>0</v>
      </c>
      <c r="K108" s="57">
        <v>0</v>
      </c>
      <c r="L108" s="57">
        <v>0</v>
      </c>
      <c r="M108" s="57">
        <v>0</v>
      </c>
      <c r="N108" s="57">
        <v>0</v>
      </c>
      <c r="O108" s="57">
        <v>1</v>
      </c>
      <c r="P108" s="57">
        <v>2</v>
      </c>
      <c r="Q108" s="57">
        <v>0</v>
      </c>
      <c r="R108" s="57">
        <v>6</v>
      </c>
      <c r="S108" s="57">
        <v>0</v>
      </c>
      <c r="T108" s="57">
        <v>0</v>
      </c>
      <c r="U108" s="57">
        <v>1</v>
      </c>
      <c r="V108" s="57">
        <f t="shared" si="7"/>
        <v>18</v>
      </c>
      <c r="W108" s="57">
        <v>1</v>
      </c>
      <c r="X108" s="57">
        <v>3</v>
      </c>
      <c r="Y108" s="57">
        <v>1</v>
      </c>
      <c r="Z108" s="57">
        <v>0</v>
      </c>
      <c r="AA108" s="57">
        <v>1</v>
      </c>
      <c r="AB108" s="57">
        <f t="shared" si="6"/>
        <v>6</v>
      </c>
      <c r="AC108" s="57">
        <f t="shared" si="5"/>
        <v>24</v>
      </c>
      <c r="AD108" s="75">
        <v>58</v>
      </c>
      <c r="AE108" s="55"/>
    </row>
    <row r="109" spans="2:31" ht="12.75">
      <c r="B109" s="55"/>
      <c r="C109" s="55">
        <v>9</v>
      </c>
      <c r="D109" s="55" t="s">
        <v>597</v>
      </c>
      <c r="E109" s="55" t="s">
        <v>598</v>
      </c>
      <c r="F109" s="55" t="s">
        <v>405</v>
      </c>
      <c r="G109" s="55" t="s">
        <v>488</v>
      </c>
      <c r="H109" s="55">
        <v>8</v>
      </c>
      <c r="I109" s="55">
        <v>3</v>
      </c>
      <c r="J109" s="55">
        <v>0</v>
      </c>
      <c r="K109" s="55">
        <v>0</v>
      </c>
      <c r="L109" s="55">
        <v>0</v>
      </c>
      <c r="M109" s="55">
        <v>0</v>
      </c>
      <c r="N109" s="55">
        <v>0</v>
      </c>
      <c r="O109" s="55">
        <v>4</v>
      </c>
      <c r="P109" s="55">
        <v>1.5</v>
      </c>
      <c r="Q109" s="55">
        <v>0</v>
      </c>
      <c r="R109" s="55">
        <v>2</v>
      </c>
      <c r="S109" s="55">
        <v>0</v>
      </c>
      <c r="T109" s="55">
        <v>0</v>
      </c>
      <c r="U109" s="55">
        <v>0</v>
      </c>
      <c r="V109" s="57">
        <f t="shared" si="7"/>
        <v>18.5</v>
      </c>
      <c r="W109" s="55">
        <v>1</v>
      </c>
      <c r="X109" s="55">
        <v>2</v>
      </c>
      <c r="Y109" s="55">
        <v>1</v>
      </c>
      <c r="Z109" s="55">
        <v>0</v>
      </c>
      <c r="AA109" s="55">
        <v>1</v>
      </c>
      <c r="AB109" s="57">
        <f t="shared" si="6"/>
        <v>5</v>
      </c>
      <c r="AC109" s="57">
        <f t="shared" si="5"/>
        <v>23.5</v>
      </c>
      <c r="AD109" s="75">
        <v>59</v>
      </c>
      <c r="AE109" s="55"/>
    </row>
    <row r="110" spans="2:31" ht="12.75">
      <c r="B110" s="55"/>
      <c r="C110" s="55">
        <v>9</v>
      </c>
      <c r="D110" s="55" t="s">
        <v>599</v>
      </c>
      <c r="E110" s="55" t="s">
        <v>341</v>
      </c>
      <c r="F110" s="55" t="s">
        <v>186</v>
      </c>
      <c r="G110" s="55" t="s">
        <v>593</v>
      </c>
      <c r="H110" s="55">
        <v>7</v>
      </c>
      <c r="I110" s="55">
        <v>0.5</v>
      </c>
      <c r="J110" s="55">
        <v>0</v>
      </c>
      <c r="K110" s="55">
        <v>1</v>
      </c>
      <c r="L110" s="55">
        <v>1</v>
      </c>
      <c r="M110" s="55">
        <v>1</v>
      </c>
      <c r="N110" s="55">
        <v>0</v>
      </c>
      <c r="O110" s="55">
        <v>3</v>
      </c>
      <c r="P110" s="55">
        <v>2.5</v>
      </c>
      <c r="Q110" s="55">
        <v>0</v>
      </c>
      <c r="R110" s="55">
        <v>6</v>
      </c>
      <c r="S110" s="55">
        <v>0</v>
      </c>
      <c r="T110" s="55">
        <v>0</v>
      </c>
      <c r="U110" s="55">
        <v>1</v>
      </c>
      <c r="V110" s="57">
        <f t="shared" si="7"/>
        <v>23</v>
      </c>
      <c r="W110" s="55">
        <v>0</v>
      </c>
      <c r="X110" s="55">
        <v>0</v>
      </c>
      <c r="Y110" s="55">
        <v>0</v>
      </c>
      <c r="Z110" s="55">
        <v>0</v>
      </c>
      <c r="AA110" s="55">
        <v>0</v>
      </c>
      <c r="AB110" s="57">
        <f t="shared" si="6"/>
        <v>0</v>
      </c>
      <c r="AC110" s="57">
        <f t="shared" si="5"/>
        <v>23</v>
      </c>
      <c r="AD110" s="75">
        <v>60</v>
      </c>
      <c r="AE110" s="55"/>
    </row>
    <row r="111" spans="2:31" ht="12.75">
      <c r="B111" s="55"/>
      <c r="C111" s="55">
        <v>9</v>
      </c>
      <c r="D111" s="55" t="s">
        <v>600</v>
      </c>
      <c r="E111" s="55" t="s">
        <v>577</v>
      </c>
      <c r="F111" s="55" t="s">
        <v>97</v>
      </c>
      <c r="G111" s="55" t="s">
        <v>554</v>
      </c>
      <c r="H111" s="55">
        <v>7</v>
      </c>
      <c r="I111" s="55">
        <v>3</v>
      </c>
      <c r="J111" s="55">
        <v>0</v>
      </c>
      <c r="K111" s="55">
        <v>1</v>
      </c>
      <c r="L111" s="55">
        <v>0</v>
      </c>
      <c r="M111" s="55">
        <v>1</v>
      </c>
      <c r="N111" s="55">
        <v>1</v>
      </c>
      <c r="O111" s="55">
        <v>5</v>
      </c>
      <c r="P111" s="55">
        <v>2</v>
      </c>
      <c r="Q111" s="55">
        <v>0</v>
      </c>
      <c r="R111" s="55">
        <v>0</v>
      </c>
      <c r="S111" s="55">
        <v>0</v>
      </c>
      <c r="T111" s="55">
        <v>0</v>
      </c>
      <c r="U111" s="55">
        <v>3</v>
      </c>
      <c r="V111" s="57">
        <f t="shared" si="7"/>
        <v>23</v>
      </c>
      <c r="W111" s="55">
        <v>0</v>
      </c>
      <c r="X111" s="55">
        <v>0</v>
      </c>
      <c r="Y111" s="55">
        <v>0</v>
      </c>
      <c r="Z111" s="55">
        <v>0</v>
      </c>
      <c r="AA111" s="55">
        <v>0</v>
      </c>
      <c r="AB111" s="57">
        <f t="shared" si="6"/>
        <v>0</v>
      </c>
      <c r="AC111" s="57">
        <f t="shared" si="5"/>
        <v>23</v>
      </c>
      <c r="AD111" s="75">
        <v>60</v>
      </c>
      <c r="AE111" s="55"/>
    </row>
    <row r="112" spans="2:31" ht="12.75">
      <c r="B112" s="53"/>
      <c r="C112" s="55">
        <v>9</v>
      </c>
      <c r="D112" s="55" t="s">
        <v>601</v>
      </c>
      <c r="E112" s="55" t="s">
        <v>84</v>
      </c>
      <c r="F112" s="55" t="s">
        <v>182</v>
      </c>
      <c r="G112" s="55" t="s">
        <v>492</v>
      </c>
      <c r="H112" s="55">
        <v>4</v>
      </c>
      <c r="I112" s="55">
        <v>1</v>
      </c>
      <c r="J112" s="55">
        <v>0</v>
      </c>
      <c r="K112" s="55">
        <v>0</v>
      </c>
      <c r="L112" s="55">
        <v>0</v>
      </c>
      <c r="M112" s="55">
        <v>0</v>
      </c>
      <c r="N112" s="55">
        <v>0</v>
      </c>
      <c r="O112" s="55">
        <v>2.5</v>
      </c>
      <c r="P112" s="55">
        <v>2</v>
      </c>
      <c r="Q112" s="55">
        <v>0</v>
      </c>
      <c r="R112" s="55">
        <v>6</v>
      </c>
      <c r="S112" s="55">
        <v>0</v>
      </c>
      <c r="T112" s="55">
        <v>0</v>
      </c>
      <c r="U112" s="55">
        <v>0</v>
      </c>
      <c r="V112" s="57">
        <f t="shared" si="7"/>
        <v>15.5</v>
      </c>
      <c r="W112" s="55">
        <v>2</v>
      </c>
      <c r="X112" s="55">
        <v>3</v>
      </c>
      <c r="Y112" s="55">
        <v>1</v>
      </c>
      <c r="Z112" s="55">
        <v>1</v>
      </c>
      <c r="AA112" s="55">
        <v>0</v>
      </c>
      <c r="AB112" s="57">
        <f t="shared" si="6"/>
        <v>7</v>
      </c>
      <c r="AC112" s="57">
        <f t="shared" si="5"/>
        <v>22.5</v>
      </c>
      <c r="AD112" s="75">
        <v>61</v>
      </c>
      <c r="AE112" s="55"/>
    </row>
    <row r="113" spans="2:31" ht="12.75">
      <c r="B113" s="55"/>
      <c r="C113" s="55">
        <v>9</v>
      </c>
      <c r="D113" s="55" t="s">
        <v>602</v>
      </c>
      <c r="E113" s="55" t="s">
        <v>537</v>
      </c>
      <c r="F113" s="55" t="s">
        <v>280</v>
      </c>
      <c r="G113" s="55" t="s">
        <v>492</v>
      </c>
      <c r="H113" s="55">
        <v>8</v>
      </c>
      <c r="I113" s="55">
        <v>3</v>
      </c>
      <c r="J113" s="55">
        <v>2</v>
      </c>
      <c r="K113" s="55">
        <v>0</v>
      </c>
      <c r="L113" s="55">
        <v>0</v>
      </c>
      <c r="M113" s="55">
        <v>1</v>
      </c>
      <c r="N113" s="55">
        <v>0</v>
      </c>
      <c r="O113" s="55">
        <v>2.5</v>
      </c>
      <c r="P113" s="55">
        <v>1</v>
      </c>
      <c r="Q113" s="55">
        <v>0</v>
      </c>
      <c r="R113" s="55">
        <v>2</v>
      </c>
      <c r="S113" s="55">
        <v>0</v>
      </c>
      <c r="T113" s="55">
        <v>0</v>
      </c>
      <c r="U113" s="55">
        <v>3</v>
      </c>
      <c r="V113" s="57">
        <f t="shared" si="7"/>
        <v>22.5</v>
      </c>
      <c r="W113" s="55">
        <v>0</v>
      </c>
      <c r="X113" s="55">
        <v>0</v>
      </c>
      <c r="Y113" s="55">
        <v>0</v>
      </c>
      <c r="Z113" s="55">
        <v>0</v>
      </c>
      <c r="AA113" s="55">
        <v>0</v>
      </c>
      <c r="AB113" s="57">
        <f t="shared" si="6"/>
        <v>0</v>
      </c>
      <c r="AC113" s="57">
        <f t="shared" si="5"/>
        <v>22.5</v>
      </c>
      <c r="AD113" s="75">
        <v>61</v>
      </c>
      <c r="AE113" s="55"/>
    </row>
    <row r="114" spans="2:31" ht="12.75">
      <c r="B114" s="55"/>
      <c r="C114" s="68">
        <v>9</v>
      </c>
      <c r="D114" s="69" t="s">
        <v>397</v>
      </c>
      <c r="E114" s="69" t="s">
        <v>469</v>
      </c>
      <c r="F114" s="69" t="s">
        <v>34</v>
      </c>
      <c r="G114" s="55" t="s">
        <v>535</v>
      </c>
      <c r="H114" s="57">
        <v>6</v>
      </c>
      <c r="I114" s="57">
        <v>0</v>
      </c>
      <c r="J114" s="57">
        <v>1</v>
      </c>
      <c r="K114" s="57">
        <v>0</v>
      </c>
      <c r="L114" s="57">
        <v>1</v>
      </c>
      <c r="M114" s="57">
        <v>1</v>
      </c>
      <c r="N114" s="57">
        <v>0</v>
      </c>
      <c r="O114" s="57">
        <v>2</v>
      </c>
      <c r="P114" s="57">
        <v>2</v>
      </c>
      <c r="Q114" s="57">
        <v>0</v>
      </c>
      <c r="R114" s="57">
        <v>6</v>
      </c>
      <c r="S114" s="57">
        <v>0</v>
      </c>
      <c r="T114" s="57">
        <v>0</v>
      </c>
      <c r="U114" s="57">
        <v>1</v>
      </c>
      <c r="V114" s="57">
        <f t="shared" si="7"/>
        <v>20</v>
      </c>
      <c r="W114" s="57">
        <v>0</v>
      </c>
      <c r="X114" s="57">
        <v>0</v>
      </c>
      <c r="Y114" s="57">
        <v>0</v>
      </c>
      <c r="Z114" s="57">
        <v>0</v>
      </c>
      <c r="AA114" s="57">
        <v>0</v>
      </c>
      <c r="AB114" s="57">
        <f t="shared" si="6"/>
        <v>0</v>
      </c>
      <c r="AC114" s="57">
        <f t="shared" si="5"/>
        <v>20</v>
      </c>
      <c r="AD114" s="75">
        <v>62</v>
      </c>
      <c r="AE114" s="55"/>
    </row>
    <row r="115" spans="2:31" ht="12.75">
      <c r="B115" s="53"/>
      <c r="C115" s="68">
        <v>9</v>
      </c>
      <c r="D115" s="69" t="s">
        <v>603</v>
      </c>
      <c r="E115" s="69" t="s">
        <v>200</v>
      </c>
      <c r="F115" s="69" t="s">
        <v>77</v>
      </c>
      <c r="G115" s="55" t="s">
        <v>492</v>
      </c>
      <c r="H115" s="57">
        <v>7</v>
      </c>
      <c r="I115" s="57">
        <v>3</v>
      </c>
      <c r="J115" s="57">
        <v>0</v>
      </c>
      <c r="K115" s="57">
        <v>0</v>
      </c>
      <c r="L115" s="57">
        <v>0</v>
      </c>
      <c r="M115" s="57">
        <v>0</v>
      </c>
      <c r="N115" s="57">
        <v>0</v>
      </c>
      <c r="O115" s="57">
        <v>1.5</v>
      </c>
      <c r="P115" s="57">
        <v>2.5</v>
      </c>
      <c r="Q115" s="57">
        <v>0</v>
      </c>
      <c r="R115" s="57">
        <v>6</v>
      </c>
      <c r="S115" s="57">
        <v>0</v>
      </c>
      <c r="T115" s="57">
        <v>0</v>
      </c>
      <c r="U115" s="57">
        <v>0</v>
      </c>
      <c r="V115" s="57">
        <f t="shared" si="7"/>
        <v>20</v>
      </c>
      <c r="W115" s="57">
        <v>0</v>
      </c>
      <c r="X115" s="57">
        <v>0</v>
      </c>
      <c r="Y115" s="57">
        <v>0</v>
      </c>
      <c r="Z115" s="57">
        <v>0</v>
      </c>
      <c r="AA115" s="57">
        <v>0</v>
      </c>
      <c r="AB115" s="57">
        <f t="shared" si="6"/>
        <v>0</v>
      </c>
      <c r="AC115" s="57">
        <f t="shared" si="5"/>
        <v>20</v>
      </c>
      <c r="AD115" s="75">
        <v>62</v>
      </c>
      <c r="AE115" s="55"/>
    </row>
    <row r="116" spans="2:31" ht="12.75">
      <c r="B116" s="55"/>
      <c r="C116" s="55">
        <v>9</v>
      </c>
      <c r="D116" s="55" t="s">
        <v>604</v>
      </c>
      <c r="E116" s="55" t="s">
        <v>84</v>
      </c>
      <c r="F116" s="55" t="s">
        <v>605</v>
      </c>
      <c r="G116" s="55" t="s">
        <v>606</v>
      </c>
      <c r="H116" s="55">
        <v>7</v>
      </c>
      <c r="I116" s="55">
        <v>3</v>
      </c>
      <c r="J116" s="55">
        <v>0</v>
      </c>
      <c r="K116" s="55">
        <v>0</v>
      </c>
      <c r="L116" s="55">
        <v>1</v>
      </c>
      <c r="M116" s="55">
        <v>1</v>
      </c>
      <c r="N116" s="55">
        <v>0</v>
      </c>
      <c r="O116" s="55">
        <v>0.5</v>
      </c>
      <c r="P116" s="55">
        <v>1.5</v>
      </c>
      <c r="Q116" s="55">
        <v>0</v>
      </c>
      <c r="R116" s="55">
        <v>2</v>
      </c>
      <c r="S116" s="55">
        <v>0</v>
      </c>
      <c r="T116" s="55">
        <v>0</v>
      </c>
      <c r="U116" s="55">
        <v>0</v>
      </c>
      <c r="V116" s="57">
        <f t="shared" si="7"/>
        <v>16</v>
      </c>
      <c r="W116" s="55">
        <v>2</v>
      </c>
      <c r="X116" s="55">
        <v>0</v>
      </c>
      <c r="Y116" s="55">
        <v>1</v>
      </c>
      <c r="Z116" s="55">
        <v>1</v>
      </c>
      <c r="AA116" s="55">
        <v>0</v>
      </c>
      <c r="AB116" s="57">
        <f t="shared" si="6"/>
        <v>4</v>
      </c>
      <c r="AC116" s="57">
        <f t="shared" si="5"/>
        <v>20</v>
      </c>
      <c r="AD116" s="75">
        <v>62</v>
      </c>
      <c r="AE116" s="55"/>
    </row>
    <row r="117" spans="2:31" ht="12.75">
      <c r="B117" s="55"/>
      <c r="C117" s="55">
        <v>9</v>
      </c>
      <c r="D117" s="55" t="s">
        <v>607</v>
      </c>
      <c r="E117" s="55" t="s">
        <v>461</v>
      </c>
      <c r="F117" s="55" t="s">
        <v>313</v>
      </c>
      <c r="G117" s="55" t="s">
        <v>492</v>
      </c>
      <c r="H117" s="55">
        <v>8</v>
      </c>
      <c r="I117" s="55">
        <v>2</v>
      </c>
      <c r="J117" s="55">
        <v>0</v>
      </c>
      <c r="K117" s="55">
        <v>0</v>
      </c>
      <c r="L117" s="55">
        <v>0</v>
      </c>
      <c r="M117" s="55">
        <v>0</v>
      </c>
      <c r="N117" s="55">
        <v>0</v>
      </c>
      <c r="O117" s="55">
        <v>2</v>
      </c>
      <c r="P117" s="55">
        <v>1</v>
      </c>
      <c r="Q117" s="55">
        <v>0</v>
      </c>
      <c r="R117" s="55">
        <v>2</v>
      </c>
      <c r="S117" s="55">
        <v>0</v>
      </c>
      <c r="T117" s="55">
        <v>0</v>
      </c>
      <c r="U117" s="55">
        <v>0</v>
      </c>
      <c r="V117" s="57">
        <f t="shared" si="7"/>
        <v>15</v>
      </c>
      <c r="W117" s="55">
        <v>1</v>
      </c>
      <c r="X117" s="55">
        <v>2</v>
      </c>
      <c r="Y117" s="55">
        <v>1</v>
      </c>
      <c r="Z117" s="55">
        <v>0</v>
      </c>
      <c r="AA117" s="55">
        <v>1</v>
      </c>
      <c r="AB117" s="57">
        <f t="shared" si="6"/>
        <v>5</v>
      </c>
      <c r="AC117" s="57">
        <f t="shared" si="5"/>
        <v>20</v>
      </c>
      <c r="AD117" s="75">
        <v>62</v>
      </c>
      <c r="AE117" s="55"/>
    </row>
    <row r="118" spans="2:31" ht="12.75">
      <c r="B118" s="55"/>
      <c r="C118" s="55">
        <v>9</v>
      </c>
      <c r="D118" s="55" t="s">
        <v>608</v>
      </c>
      <c r="E118" s="55" t="s">
        <v>114</v>
      </c>
      <c r="F118" s="55" t="s">
        <v>26</v>
      </c>
      <c r="G118" s="55" t="s">
        <v>445</v>
      </c>
      <c r="H118" s="55">
        <v>6</v>
      </c>
      <c r="I118" s="55">
        <v>0.5</v>
      </c>
      <c r="J118" s="55">
        <v>0</v>
      </c>
      <c r="K118" s="55">
        <v>0</v>
      </c>
      <c r="L118" s="55">
        <v>1</v>
      </c>
      <c r="M118" s="55">
        <v>0</v>
      </c>
      <c r="N118" s="55">
        <v>0</v>
      </c>
      <c r="O118" s="55">
        <v>3</v>
      </c>
      <c r="P118" s="55">
        <v>1</v>
      </c>
      <c r="Q118" s="55">
        <v>0</v>
      </c>
      <c r="R118" s="55">
        <v>6</v>
      </c>
      <c r="S118" s="55">
        <v>0</v>
      </c>
      <c r="T118" s="55">
        <v>0</v>
      </c>
      <c r="U118" s="55">
        <v>0</v>
      </c>
      <c r="V118" s="57">
        <f t="shared" si="7"/>
        <v>17.5</v>
      </c>
      <c r="W118" s="55">
        <v>0</v>
      </c>
      <c r="X118" s="55">
        <v>0</v>
      </c>
      <c r="Y118" s="55">
        <v>0</v>
      </c>
      <c r="Z118" s="55">
        <v>0</v>
      </c>
      <c r="AA118" s="55">
        <v>0</v>
      </c>
      <c r="AB118" s="57">
        <f t="shared" si="6"/>
        <v>0</v>
      </c>
      <c r="AC118" s="57">
        <f t="shared" si="5"/>
        <v>17.5</v>
      </c>
      <c r="AD118" s="75">
        <v>63</v>
      </c>
      <c r="AE118" s="55"/>
    </row>
    <row r="121" spans="2:5" ht="12.75">
      <c r="B121" s="88"/>
      <c r="C121" s="88"/>
      <c r="D121" s="88"/>
      <c r="E121" s="88"/>
    </row>
    <row r="122" spans="2:5" ht="12.75">
      <c r="B122" s="88"/>
      <c r="C122" s="88"/>
      <c r="D122" s="88"/>
      <c r="E122" s="88"/>
    </row>
    <row r="125" ht="18.75">
      <c r="I125" s="72" t="s">
        <v>609</v>
      </c>
    </row>
    <row r="126" ht="18.75">
      <c r="I126" s="72" t="s">
        <v>610</v>
      </c>
    </row>
    <row r="127" ht="18.75">
      <c r="I127" s="72" t="s">
        <v>611</v>
      </c>
    </row>
    <row r="128" ht="18.75">
      <c r="I128" s="72" t="s">
        <v>612</v>
      </c>
    </row>
    <row r="129" ht="18.75">
      <c r="I129" s="72" t="s">
        <v>613</v>
      </c>
    </row>
    <row r="130" ht="18.75">
      <c r="I130" s="72" t="s">
        <v>614</v>
      </c>
    </row>
    <row r="131" ht="18.75">
      <c r="I131" s="72" t="s">
        <v>615</v>
      </c>
    </row>
    <row r="132" ht="18.75">
      <c r="I132" s="72" t="s">
        <v>616</v>
      </c>
    </row>
    <row r="133" ht="18.75">
      <c r="I133" s="72" t="s">
        <v>617</v>
      </c>
    </row>
  </sheetData>
  <sheetProtection/>
  <mergeCells count="18">
    <mergeCell ref="W9:AB9"/>
    <mergeCell ref="AC9:AE9"/>
    <mergeCell ref="A1:AE1"/>
    <mergeCell ref="A2:AE2"/>
    <mergeCell ref="B3:D3"/>
    <mergeCell ref="F3:AE3"/>
    <mergeCell ref="B4:E4"/>
    <mergeCell ref="F4:AE4"/>
    <mergeCell ref="B121:E121"/>
    <mergeCell ref="B122:E122"/>
    <mergeCell ref="B5:D5"/>
    <mergeCell ref="F5:AE5"/>
    <mergeCell ref="F6:AE6"/>
    <mergeCell ref="F7:AE7"/>
    <mergeCell ref="F8:AE8"/>
    <mergeCell ref="B9:B10"/>
    <mergeCell ref="C9:G9"/>
    <mergeCell ref="H9:V9"/>
  </mergeCells>
  <dataValidations count="1">
    <dataValidation allowBlank="1" showInputMessage="1" showErrorMessage="1" sqref="C69 C10:G10 F69 G13 B13"/>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ИМЭК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ИМЭК-Патеюк</dc:creator>
  <cp:keywords/>
  <dc:description/>
  <cp:lastModifiedBy>imac4</cp:lastModifiedBy>
  <cp:lastPrinted>2019-11-22T09:14:39Z</cp:lastPrinted>
  <dcterms:created xsi:type="dcterms:W3CDTF">2009-02-02T10:15:41Z</dcterms:created>
  <dcterms:modified xsi:type="dcterms:W3CDTF">2019-12-27T04:07:42Z</dcterms:modified>
  <cp:category/>
  <cp:version/>
  <cp:contentType/>
  <cp:contentStatus/>
</cp:coreProperties>
</file>