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20" windowWidth="18210" windowHeight="8580" activeTab="4"/>
  </bookViews>
  <sheets>
    <sheet name="ФИЗИКА 7 класс" sheetId="1" r:id="rId1"/>
    <sheet name="ФИЗИКА 8 класс" sheetId="2" r:id="rId2"/>
    <sheet name="ФИЗИКА 9 класс" sheetId="3" r:id="rId3"/>
    <sheet name="ФИЗИКА 10 класс" sheetId="4" r:id="rId4"/>
    <sheet name="ФИЗИКА 11 класс" sheetId="5" r:id="rId5"/>
  </sheets>
  <externalReferences>
    <externalReference r:id="rId8"/>
    <externalReference r:id="rId9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<sst xmlns="http://schemas.openxmlformats.org/spreadsheetml/2006/main" count="1047" uniqueCount="492">
  <si>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</si>
  <si>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</si>
  <si>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</si>
  <si>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</si>
  <si>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</si>
  <si>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</si>
  <si>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</si>
  <si>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</si>
  <si>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</si>
  <si>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</si>
  <si>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Количество баллов</t>
  </si>
  <si>
    <t xml:space="preserve">I тур </t>
  </si>
  <si>
    <t>Тип диплома (победитель/ призер)</t>
  </si>
  <si>
    <t xml:space="preserve">Дата проведения: </t>
  </si>
  <si>
    <t>Муниципалитет: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</si>
  <si>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</si>
  <si>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</si>
  <si>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</si>
  <si>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</si>
  <si>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</si>
  <si>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</si>
  <si>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 xml:space="preserve">Предмет олимпиады: </t>
  </si>
  <si>
    <t xml:space="preserve"> физика</t>
  </si>
  <si>
    <t>Алексеева</t>
  </si>
  <si>
    <t>Анастасия</t>
  </si>
  <si>
    <t>Константиновна</t>
  </si>
  <si>
    <t>Бюджетное общеобразовательное учреждение города Омска "Средняя общеобразовательная школа № 24"</t>
  </si>
  <si>
    <t xml:space="preserve">Бабикова </t>
  </si>
  <si>
    <t>София</t>
  </si>
  <si>
    <t>Денисовна</t>
  </si>
  <si>
    <t>Бюджетное общеобразовательное учреждение города Омска "Гимназия № 19"</t>
  </si>
  <si>
    <t xml:space="preserve">Буслаев </t>
  </si>
  <si>
    <t xml:space="preserve">Ярослав </t>
  </si>
  <si>
    <t xml:space="preserve"> Евгеньевич</t>
  </si>
  <si>
    <t>Бюджетное общеобразовательное учреждение города Омска "Гимназия № 12 имени Героя Советского Союза  В.П. Горячева"</t>
  </si>
  <si>
    <t>Буяльский</t>
  </si>
  <si>
    <t>Владислав</t>
  </si>
  <si>
    <t>Константинович</t>
  </si>
  <si>
    <t>Бюджетное общеобразовательное учреждение города Омска "Лицей "Бизнес и информационные технологии"</t>
  </si>
  <si>
    <t>Викулов</t>
  </si>
  <si>
    <t>Петр</t>
  </si>
  <si>
    <t>Николаевич</t>
  </si>
  <si>
    <t>Бюджетное общеобразовательное учреждение города Омска "Лицей № 64"</t>
  </si>
  <si>
    <t>Воинов</t>
  </si>
  <si>
    <t>Роман</t>
  </si>
  <si>
    <t>Александрович</t>
  </si>
  <si>
    <t>Бюджетное общеобразовательное учреждение города Омска "Средняя общеобразовательная школа № 81"</t>
  </si>
  <si>
    <t>Герасимов</t>
  </si>
  <si>
    <t>Никита</t>
  </si>
  <si>
    <t>Витальевич</t>
  </si>
  <si>
    <t>Герлейн</t>
  </si>
  <si>
    <t xml:space="preserve">Марианна </t>
  </si>
  <si>
    <t>Витальевна</t>
  </si>
  <si>
    <t>Бюджетное общеобразовательное учреждение города Омска "Средняя общеобразовательная школа № 135 имени Героя Советского Союза Алексея Петровича Дмитриева"</t>
  </si>
  <si>
    <t>Гришина</t>
  </si>
  <si>
    <t>Софья</t>
  </si>
  <si>
    <t xml:space="preserve">Алексеевна </t>
  </si>
  <si>
    <t>Бюджетное общеобразовательное учреждение города Омска "Инженерно-технологический лицей № 25"</t>
  </si>
  <si>
    <t>Евсеев</t>
  </si>
  <si>
    <t>Алексей</t>
  </si>
  <si>
    <t>Андреевич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</si>
  <si>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</si>
  <si>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Ефремова</t>
  </si>
  <si>
    <t>Дарья</t>
  </si>
  <si>
    <t>Евгеньевна</t>
  </si>
  <si>
    <t>Бюджетное общеобразовательное учреждение города Омска "Лицей № 92"</t>
  </si>
  <si>
    <t xml:space="preserve">Запорожец </t>
  </si>
  <si>
    <t>Ирина</t>
  </si>
  <si>
    <t>Сергеевна</t>
  </si>
  <si>
    <t>Зинченко</t>
  </si>
  <si>
    <t>Иванов</t>
  </si>
  <si>
    <t>Исебекова</t>
  </si>
  <si>
    <t>Дария</t>
  </si>
  <si>
    <t>Давлетовна</t>
  </si>
  <si>
    <t>Бюджетное общеобразовательное учреждение города Омска "Средняя общеобразовательная школа № 110"</t>
  </si>
  <si>
    <t xml:space="preserve">Комаров </t>
  </si>
  <si>
    <t xml:space="preserve">Данила </t>
  </si>
  <si>
    <t>Алексеевич</t>
  </si>
  <si>
    <t>Бюджетное общеобразовательное учреждение города Омска "Гимназия № 146"</t>
  </si>
  <si>
    <t>Кушникова</t>
  </si>
  <si>
    <t>Валерия</t>
  </si>
  <si>
    <t>Валентиновна</t>
  </si>
  <si>
    <t>Бюджетное общеобразовательное учреждение города Омска "Гимназия № 69 им. Чередова И.М."</t>
  </si>
  <si>
    <t>Лазарева</t>
  </si>
  <si>
    <t>Полина</t>
  </si>
  <si>
    <t>Юрьевна</t>
  </si>
  <si>
    <t>Медведев</t>
  </si>
  <si>
    <t>Максим</t>
  </si>
  <si>
    <t>Михайлович</t>
  </si>
  <si>
    <t>Меняйлов</t>
  </si>
  <si>
    <t>Николай</t>
  </si>
  <si>
    <t>Иванович</t>
  </si>
  <si>
    <t>АН ПОО «Многопрофильная академия непрерывного образования»</t>
  </si>
  <si>
    <t>Мошкина</t>
  </si>
  <si>
    <t>Мария</t>
  </si>
  <si>
    <t>Александровна</t>
  </si>
  <si>
    <t>Бюджетное общеобразовательное учреждение города Омска "Гимназия № 115"</t>
  </si>
  <si>
    <t>Новоселов</t>
  </si>
  <si>
    <t>Даниил</t>
  </si>
  <si>
    <t>Сергеевич</t>
  </si>
  <si>
    <t>Бюджетное общеобразовательное учреждение города Омска "Средняя общеобразовательная школа № 109 с углубленным изучением отдельных предметов"</t>
  </si>
  <si>
    <t>Ноздрачёва</t>
  </si>
  <si>
    <t>Екатерина</t>
  </si>
  <si>
    <t>Дмитриевна</t>
  </si>
  <si>
    <t>Бюджетное общеобразовательное учреждение города Омска "Средняя общеобразовательная школа № 141"</t>
  </si>
  <si>
    <t>Провозина</t>
  </si>
  <si>
    <t>Алексеевна</t>
  </si>
  <si>
    <t>Середкина</t>
  </si>
  <si>
    <t>Диана</t>
  </si>
  <si>
    <t>Бюджетное общеобразовательное учреждение города Омска "Средняя общеобразовательная школа № 101"</t>
  </si>
  <si>
    <t>Сокольников</t>
  </si>
  <si>
    <t>Стежко</t>
  </si>
  <si>
    <t>Виктор</t>
  </si>
  <si>
    <t>Максимович</t>
  </si>
  <si>
    <t>Сухоруков</t>
  </si>
  <si>
    <t>Андрей</t>
  </si>
  <si>
    <t>Борисович</t>
  </si>
  <si>
    <t>Титов</t>
  </si>
  <si>
    <t>Захар</t>
  </si>
  <si>
    <t>Ткачева</t>
  </si>
  <si>
    <t>Алёна</t>
  </si>
  <si>
    <t>Андреевна</t>
  </si>
  <si>
    <t>Цируль</t>
  </si>
  <si>
    <t>Маргарита</t>
  </si>
  <si>
    <t>Максимовна</t>
  </si>
  <si>
    <t>Шнайдер</t>
  </si>
  <si>
    <t>Егор</t>
  </si>
  <si>
    <t>Предмет олимпиады:  физика</t>
  </si>
  <si>
    <t>Григорян</t>
  </si>
  <si>
    <t>Эмма</t>
  </si>
  <si>
    <t>Гегамовна</t>
  </si>
  <si>
    <t xml:space="preserve">Солонский </t>
  </si>
  <si>
    <t>Всеволод</t>
  </si>
  <si>
    <t>Зырянов</t>
  </si>
  <si>
    <t>Иван</t>
  </si>
  <si>
    <t>Евгеньевич</t>
  </si>
  <si>
    <t>Расторгуев</t>
  </si>
  <si>
    <t>Александр</t>
  </si>
  <si>
    <t>Раковец</t>
  </si>
  <si>
    <t>Бюджетное общеобразовательное учреждение города Омска "Гимназия № 140"</t>
  </si>
  <si>
    <t xml:space="preserve">Шацкова </t>
  </si>
  <si>
    <t>Павловна</t>
  </si>
  <si>
    <t>Капогузов</t>
  </si>
  <si>
    <t>Пыклик</t>
  </si>
  <si>
    <t>Артур</t>
  </si>
  <si>
    <t>Эдуардович</t>
  </si>
  <si>
    <t>Бюджетное общеобразовательное учреждение города Омска "Средняя общеобразовательная школа № 123 с углубленным изучением отдельных предметов им. Охрименко О.И."</t>
  </si>
  <si>
    <t>Кривошеев</t>
  </si>
  <si>
    <t>Станислав</t>
  </si>
  <si>
    <t>Крюк</t>
  </si>
  <si>
    <t>Михаил</t>
  </si>
  <si>
    <t>Алексеенко</t>
  </si>
  <si>
    <t>Викторович</t>
  </si>
  <si>
    <t>Лейфрид</t>
  </si>
  <si>
    <t>Элина</t>
  </si>
  <si>
    <t>Олеговна</t>
  </si>
  <si>
    <t xml:space="preserve">Афонин </t>
  </si>
  <si>
    <t>Дмитрий</t>
  </si>
  <si>
    <t>Гусынина</t>
  </si>
  <si>
    <t>Олеся</t>
  </si>
  <si>
    <t>Антоновна</t>
  </si>
  <si>
    <t>Норкина</t>
  </si>
  <si>
    <t>Александра</t>
  </si>
  <si>
    <t>Ильинична</t>
  </si>
  <si>
    <t>Бюджетное общеобразовательное учреждение города Омска "Лицей № 166"</t>
  </si>
  <si>
    <t xml:space="preserve">Матюхин  </t>
  </si>
  <si>
    <t>Ярослав</t>
  </si>
  <si>
    <t>Сапрыгин</t>
  </si>
  <si>
    <t>Валерий</t>
  </si>
  <si>
    <t>Мороз</t>
  </si>
  <si>
    <t>Владимирович</t>
  </si>
  <si>
    <t>Бюджетное общеобразовательное учреждение города Омска "Средняя общеобразовательная школа № 3"</t>
  </si>
  <si>
    <t>Пахтеев</t>
  </si>
  <si>
    <t>Яков</t>
  </si>
  <si>
    <t>Олегович</t>
  </si>
  <si>
    <t>Федоренко</t>
  </si>
  <si>
    <t>Черникова</t>
  </si>
  <si>
    <t>Шипилов</t>
  </si>
  <si>
    <t xml:space="preserve">Шуканов </t>
  </si>
  <si>
    <t>Артем</t>
  </si>
  <si>
    <t>Анисимов</t>
  </si>
  <si>
    <t>Ястрежембовский</t>
  </si>
  <si>
    <t xml:space="preserve">Алексей </t>
  </si>
  <si>
    <t>Бюджетное общеобразовательное учреждение города Омска "Лицей № 149"</t>
  </si>
  <si>
    <t xml:space="preserve">Миклина </t>
  </si>
  <si>
    <t>Бессараб</t>
  </si>
  <si>
    <t>Анна</t>
  </si>
  <si>
    <t>Акберова</t>
  </si>
  <si>
    <t>Лейла</t>
  </si>
  <si>
    <t>Таги-Кызы</t>
  </si>
  <si>
    <t>Алимова</t>
  </si>
  <si>
    <t>Бюджетное общеобразовательное учреждение города Омска "Средняя общеобразовательная школа № 118"</t>
  </si>
  <si>
    <t>Афанасьева</t>
  </si>
  <si>
    <t>Георгиевна</t>
  </si>
  <si>
    <t>Валиева</t>
  </si>
  <si>
    <t>Регина</t>
  </si>
  <si>
    <t>Марселовна</t>
  </si>
  <si>
    <t>Бюджетное общеобразовательное учреждение города Омска "Средняя общеобразовательная школа № 95 с углубленным изучением отдельных предметов"</t>
  </si>
  <si>
    <t>Жилин</t>
  </si>
  <si>
    <t>Мавленко</t>
  </si>
  <si>
    <t>Вадимовна</t>
  </si>
  <si>
    <t>Петрова</t>
  </si>
  <si>
    <t>Доминика</t>
  </si>
  <si>
    <t>Резнов</t>
  </si>
  <si>
    <t>Илья</t>
  </si>
  <si>
    <t>Бюджетное общеобразовательное учреждение города Омска "Гимназия № 159 "</t>
  </si>
  <si>
    <t xml:space="preserve">Савченков </t>
  </si>
  <si>
    <t>Бюджетное общеобразовательное учреждение города Омска "Гимназия № 85"</t>
  </si>
  <si>
    <t>Страгис</t>
  </si>
  <si>
    <t>Ткаченко</t>
  </si>
  <si>
    <t>Елизавета</t>
  </si>
  <si>
    <t>Возрастная параллель (класс): 8</t>
  </si>
  <si>
    <t>Максимальное количество баллов: 40</t>
  </si>
  <si>
    <t xml:space="preserve">Предмет олимпиады:  </t>
  </si>
  <si>
    <t>физика</t>
  </si>
  <si>
    <t>Снигерев</t>
  </si>
  <si>
    <t>Дмитриевич</t>
  </si>
  <si>
    <t>Бюджетное общеобразовательное учреждение города Омска "Лицей № 143"</t>
  </si>
  <si>
    <t xml:space="preserve">Мельников </t>
  </si>
  <si>
    <t>Артемий</t>
  </si>
  <si>
    <t>Гопп</t>
  </si>
  <si>
    <t>Вадим</t>
  </si>
  <si>
    <t>Вадимович</t>
  </si>
  <si>
    <t>Куандыковна</t>
  </si>
  <si>
    <t>Айслу</t>
  </si>
  <si>
    <t>Муратовна</t>
  </si>
  <si>
    <t>Бюджетное общеобразовательное учреждение города Омска "Средняя общеобразовательная школа № 68"</t>
  </si>
  <si>
    <t xml:space="preserve">Баклаева </t>
  </si>
  <si>
    <t>Инна</t>
  </si>
  <si>
    <t>Васин</t>
  </si>
  <si>
    <t>Кирилл</t>
  </si>
  <si>
    <t>Курманова</t>
  </si>
  <si>
    <t xml:space="preserve">Аида </t>
  </si>
  <si>
    <t>Жоломатовна</t>
  </si>
  <si>
    <t xml:space="preserve">Тирских </t>
  </si>
  <si>
    <t>Садбеков</t>
  </si>
  <si>
    <t>Арсен</t>
  </si>
  <si>
    <t>Русланович</t>
  </si>
  <si>
    <t>Рудович</t>
  </si>
  <si>
    <t>Джовидович</t>
  </si>
  <si>
    <t>Бюджетное общеобразовательное учреждение города Омска "Гимназия № 147"</t>
  </si>
  <si>
    <t>Абуталипова</t>
  </si>
  <si>
    <t>Аина</t>
  </si>
  <si>
    <t>Жанатхановна</t>
  </si>
  <si>
    <t>Бабак</t>
  </si>
  <si>
    <t>Бюджетное общеобразовательное учреждение города Омска "Средняя общеобразовательная школа № 47 с углубленным изучением отдельных предметов"</t>
  </si>
  <si>
    <t>Семёнов</t>
  </si>
  <si>
    <t>Гунгер</t>
  </si>
  <si>
    <t>Юрьевич</t>
  </si>
  <si>
    <t>Еремин</t>
  </si>
  <si>
    <t xml:space="preserve">Вадим </t>
  </si>
  <si>
    <t>Бюджетное общеобразовательное учреждение города Омска "Средняя общеобразовательная школа № 36"</t>
  </si>
  <si>
    <t xml:space="preserve">Мотовилов </t>
  </si>
  <si>
    <t>Матвей</t>
  </si>
  <si>
    <t>Рыбалов</t>
  </si>
  <si>
    <t>Семён</t>
  </si>
  <si>
    <t xml:space="preserve">Тышкевич </t>
  </si>
  <si>
    <t>Сергей</t>
  </si>
  <si>
    <t>Богданов</t>
  </si>
  <si>
    <t>Валерьевич</t>
  </si>
  <si>
    <t xml:space="preserve">Бурмистрова </t>
  </si>
  <si>
    <t>Юлия</t>
  </si>
  <si>
    <t>Георгий</t>
  </si>
  <si>
    <t>Смолякова</t>
  </si>
  <si>
    <t>Ларионов</t>
  </si>
  <si>
    <t>Павлович</t>
  </si>
  <si>
    <t>Апполонина</t>
  </si>
  <si>
    <t>Бюджетное общеобразовательное учреждение города Омска "Гимназия № 84"</t>
  </si>
  <si>
    <t>Вставский</t>
  </si>
  <si>
    <t>Святослав</t>
  </si>
  <si>
    <t>Короткевич</t>
  </si>
  <si>
    <t>Лукавская</t>
  </si>
  <si>
    <t>Марина</t>
  </si>
  <si>
    <t>Щипачев</t>
  </si>
  <si>
    <t>Жумабаева</t>
  </si>
  <si>
    <t>Алия</t>
  </si>
  <si>
    <t>Асыбаевна</t>
  </si>
  <si>
    <t>Ибраева</t>
  </si>
  <si>
    <t>Магузумовна</t>
  </si>
  <si>
    <t>Федоров</t>
  </si>
  <si>
    <t>Данила</t>
  </si>
  <si>
    <t xml:space="preserve">Шкаруба </t>
  </si>
  <si>
    <t xml:space="preserve"> Дарья </t>
  </si>
  <si>
    <t xml:space="preserve"> Николаевна</t>
  </si>
  <si>
    <t>Довгалюк</t>
  </si>
  <si>
    <t>Владиславович</t>
  </si>
  <si>
    <t>Бюджетное общеобразовательное учреждение города Омска "Средняя общеобразовательная школа с углубленным изучением отдельных предметов № 73"</t>
  </si>
  <si>
    <t>Бальцежак</t>
  </si>
  <si>
    <t>Бунцев</t>
  </si>
  <si>
    <t xml:space="preserve">Грачев </t>
  </si>
  <si>
    <t>Степан</t>
  </si>
  <si>
    <t xml:space="preserve">Землякова </t>
  </si>
  <si>
    <t>Владимировна</t>
  </si>
  <si>
    <t>Истомина</t>
  </si>
  <si>
    <t>Яна</t>
  </si>
  <si>
    <t>Куличенко</t>
  </si>
  <si>
    <t>Пятанов</t>
  </si>
  <si>
    <t>Алькеева</t>
  </si>
  <si>
    <t>Мариям</t>
  </si>
  <si>
    <t>Мукаромовна</t>
  </si>
  <si>
    <t xml:space="preserve">Гаврилова </t>
  </si>
  <si>
    <t xml:space="preserve">Ирина </t>
  </si>
  <si>
    <t>Игоревна</t>
  </si>
  <si>
    <t>Лобанов</t>
  </si>
  <si>
    <t>Константин</t>
  </si>
  <si>
    <t>Бюджетное общеобразовательное учреждение города Омска "Средняя общеобразовательная школа № 58"</t>
  </si>
  <si>
    <t>Мызников</t>
  </si>
  <si>
    <t>Яромир</t>
  </si>
  <si>
    <t>Астанин</t>
  </si>
  <si>
    <t>Бюджетное общеобразовательное учреждение города Омска "Средняя общеобразовательная школа № 21"</t>
  </si>
  <si>
    <t>Вовк</t>
  </si>
  <si>
    <t>Бюджетное общеобразовательное учреждение города Омска "Средняя общеобразовательная школа № 119"</t>
  </si>
  <si>
    <t>Гардер</t>
  </si>
  <si>
    <t>Денисович</t>
  </si>
  <si>
    <t>Жучков</t>
  </si>
  <si>
    <t>Пфаф</t>
  </si>
  <si>
    <t xml:space="preserve">Сергей </t>
  </si>
  <si>
    <t>Горчицкий</t>
  </si>
  <si>
    <t>Задулина</t>
  </si>
  <si>
    <t>Виктория</t>
  </si>
  <si>
    <t>Козлова</t>
  </si>
  <si>
    <t>Бюджетное общеобразовательное учреждение города Омска "Средняя общеобразовательная школа № 97 имени Л.Г. Полищук"</t>
  </si>
  <si>
    <t xml:space="preserve">Костюкова </t>
  </si>
  <si>
    <t>Лагута</t>
  </si>
  <si>
    <t>Огнева</t>
  </si>
  <si>
    <t>Алена</t>
  </si>
  <si>
    <t>Ивановна</t>
  </si>
  <si>
    <t>Терещенко</t>
  </si>
  <si>
    <t>Евгения</t>
  </si>
  <si>
    <t>Вячеславовна</t>
  </si>
  <si>
    <t>Возрастная параллель (класс): 9</t>
  </si>
  <si>
    <t>Максимальное количество баллов: 50</t>
  </si>
  <si>
    <t>Ковбаса</t>
  </si>
  <si>
    <t>Гренц</t>
  </si>
  <si>
    <t>Овчинников</t>
  </si>
  <si>
    <t>Морев</t>
  </si>
  <si>
    <t>Гергет</t>
  </si>
  <si>
    <t xml:space="preserve">Мокосеев </t>
  </si>
  <si>
    <t>Анатолий</t>
  </si>
  <si>
    <t>Григорьевич</t>
  </si>
  <si>
    <t>Фоменко</t>
  </si>
  <si>
    <t>Каракальцева</t>
  </si>
  <si>
    <t>Ксения</t>
  </si>
  <si>
    <t>Анатольевна</t>
  </si>
  <si>
    <t>Лапаницына</t>
  </si>
  <si>
    <t>Бюджетное общеобразовательное учреждение города Омска "Лицей № 137"</t>
  </si>
  <si>
    <t xml:space="preserve">Максимова  </t>
  </si>
  <si>
    <t>Гребенщиков</t>
  </si>
  <si>
    <t>Григорьев</t>
  </si>
  <si>
    <t>Клюшкин</t>
  </si>
  <si>
    <t>Алтышева</t>
  </si>
  <si>
    <t>Светлана</t>
  </si>
  <si>
    <t>Неневолин</t>
  </si>
  <si>
    <t>Антон</t>
  </si>
  <si>
    <t>Попов</t>
  </si>
  <si>
    <t>Денисов</t>
  </si>
  <si>
    <t>Кривых</t>
  </si>
  <si>
    <t>Владмир</t>
  </si>
  <si>
    <t>Лютов</t>
  </si>
  <si>
    <t>Юрий</t>
  </si>
  <si>
    <t>Бюджетное общеобразовательное учреждение города Омска "Средняя общеобразовательная школа № 142"</t>
  </si>
  <si>
    <t>Полянский</t>
  </si>
  <si>
    <t>Русанов</t>
  </si>
  <si>
    <t>Бижанов</t>
  </si>
  <si>
    <t>Расул</t>
  </si>
  <si>
    <t>Сунгатович</t>
  </si>
  <si>
    <t>Кузнецов</t>
  </si>
  <si>
    <t>Мальцев</t>
  </si>
  <si>
    <t>Денис</t>
  </si>
  <si>
    <t>Ванюков</t>
  </si>
  <si>
    <t>Водяный</t>
  </si>
  <si>
    <t>Назарова</t>
  </si>
  <si>
    <t>Бюджетное общеобразовательное учреждение города Омска "Гимназия № 75"</t>
  </si>
  <si>
    <t>Покотило</t>
  </si>
  <si>
    <t>Звольский</t>
  </si>
  <si>
    <t>Нгуен</t>
  </si>
  <si>
    <t>Тхи</t>
  </si>
  <si>
    <t>Фыонг Тхао</t>
  </si>
  <si>
    <t>Бюджетное общеобразовательное учреждение города Омска "Лицей №54"</t>
  </si>
  <si>
    <t>Оразаева</t>
  </si>
  <si>
    <t>Алтыншаш</t>
  </si>
  <si>
    <t>Темирболатовна</t>
  </si>
  <si>
    <t xml:space="preserve">Бобкунов </t>
  </si>
  <si>
    <t>Евгений</t>
  </si>
  <si>
    <t>Валикова</t>
  </si>
  <si>
    <t>Калашников</t>
  </si>
  <si>
    <t>Данил</t>
  </si>
  <si>
    <t>Карпинский</t>
  </si>
  <si>
    <t>Петрович</t>
  </si>
  <si>
    <t>Литвинова</t>
  </si>
  <si>
    <t>Арина</t>
  </si>
  <si>
    <t>Мешкорудникова</t>
  </si>
  <si>
    <t xml:space="preserve">Александра </t>
  </si>
  <si>
    <t>Романовна</t>
  </si>
  <si>
    <t xml:space="preserve">Надточий </t>
  </si>
  <si>
    <t>Печенкин</t>
  </si>
  <si>
    <t>Геннадьевич</t>
  </si>
  <si>
    <t>Пилипенко</t>
  </si>
  <si>
    <t>Геннадьевна</t>
  </si>
  <si>
    <t>Бюджетное общеобразовательное учреждение города Омска "Гимназия № 43"</t>
  </si>
  <si>
    <t>Руденко</t>
  </si>
  <si>
    <t>Возрастная параллель (класс): 10</t>
  </si>
  <si>
    <t>Зайцев</t>
  </si>
  <si>
    <t>Чинянин</t>
  </si>
  <si>
    <t>Виталий</t>
  </si>
  <si>
    <t>Ветюгов</t>
  </si>
  <si>
    <t>Дадыко</t>
  </si>
  <si>
    <t>Соловьев</t>
  </si>
  <si>
    <t>Павел</t>
  </si>
  <si>
    <t>Глиздинский</t>
  </si>
  <si>
    <t>Игоревич</t>
  </si>
  <si>
    <t>Моргун</t>
  </si>
  <si>
    <t>Смольников</t>
  </si>
  <si>
    <t>Зернюк</t>
  </si>
  <si>
    <t>Решетняк</t>
  </si>
  <si>
    <t>Вахний</t>
  </si>
  <si>
    <t>Бурмистрова</t>
  </si>
  <si>
    <t>Василенко</t>
  </si>
  <si>
    <t>Гридин</t>
  </si>
  <si>
    <t>Бахметьев</t>
  </si>
  <si>
    <t>Зенченко</t>
  </si>
  <si>
    <t>Садовничий</t>
  </si>
  <si>
    <t>Романович</t>
  </si>
  <si>
    <t>Журавлёва</t>
  </si>
  <si>
    <t>Даниэла</t>
  </si>
  <si>
    <t>Курзанов</t>
  </si>
  <si>
    <t>Мохова</t>
  </si>
  <si>
    <t>Орлов</t>
  </si>
  <si>
    <t>Владимивич</t>
  </si>
  <si>
    <t>Потапова</t>
  </si>
  <si>
    <t>Жаворонкова</t>
  </si>
  <si>
    <t>Бюджетное общеобразовательное учреждение города Омска "Лицей №64"</t>
  </si>
  <si>
    <t>Адрианов</t>
  </si>
  <si>
    <t>Коленкин</t>
  </si>
  <si>
    <t xml:space="preserve">Гнилякевич </t>
  </si>
  <si>
    <t>Мезенцев</t>
  </si>
  <si>
    <t>Груздьев</t>
  </si>
  <si>
    <t>Бюджетное общеобразовательное учреждение города Омска "Гимназия № 26"</t>
  </si>
  <si>
    <t>Гурьян</t>
  </si>
  <si>
    <t>Леонидович</t>
  </si>
  <si>
    <t>Жмыхов</t>
  </si>
  <si>
    <t>Бюджетное общеобразовательное учреждение города Омска "Гимназия № 88"</t>
  </si>
  <si>
    <t xml:space="preserve">Степан </t>
  </si>
  <si>
    <t>Молоторенко</t>
  </si>
  <si>
    <t>Тараненко</t>
  </si>
  <si>
    <t>Васильевна</t>
  </si>
  <si>
    <t>Вексельман</t>
  </si>
  <si>
    <t>Вячеславович</t>
  </si>
  <si>
    <t>Бюджетное общеобразовательное учреждение города Омска "Средняя общеобразовательная школа № 63"</t>
  </si>
  <si>
    <t>Смирнов</t>
  </si>
  <si>
    <t>Арнольдович</t>
  </si>
  <si>
    <t>Горбунов</t>
  </si>
  <si>
    <t>Никишева</t>
  </si>
  <si>
    <t>Владислава</t>
  </si>
  <si>
    <t>Федина</t>
  </si>
  <si>
    <t>Курпенов</t>
  </si>
  <si>
    <t>Куат</t>
  </si>
  <si>
    <t>Ибраимович</t>
  </si>
  <si>
    <t>Огнев</t>
  </si>
  <si>
    <t>Остапенко</t>
  </si>
  <si>
    <t>Леонид</t>
  </si>
  <si>
    <t>Рядовой</t>
  </si>
  <si>
    <t>Тимофей</t>
  </si>
  <si>
    <t>Беспалов</t>
  </si>
  <si>
    <t>Киммель</t>
  </si>
  <si>
    <t>Киселев</t>
  </si>
  <si>
    <t>Эммерт</t>
  </si>
  <si>
    <t>Бюджетное общеобразовательное учреждение города Омска "Средняя общеобразовательная школа № 45"</t>
  </si>
  <si>
    <t>Князев</t>
  </si>
  <si>
    <t>Пушмина</t>
  </si>
  <si>
    <t>Виолетта</t>
  </si>
  <si>
    <t>Валерьевна</t>
  </si>
  <si>
    <t xml:space="preserve">Раздымаха </t>
  </si>
  <si>
    <t>Сидоркин</t>
  </si>
  <si>
    <t>Смирнова</t>
  </si>
  <si>
    <t xml:space="preserve">Вишневский </t>
  </si>
  <si>
    <t>Арсений</t>
  </si>
  <si>
    <t>Ключенко</t>
  </si>
  <si>
    <t>Подгорная</t>
  </si>
  <si>
    <t xml:space="preserve">Чебакова </t>
  </si>
  <si>
    <t>Майя</t>
  </si>
  <si>
    <t>Шишкин</t>
  </si>
  <si>
    <t>Бюджетное общеобразовательное учреждение города Омска "Лицей № 145"</t>
  </si>
  <si>
    <t>Казадаев</t>
  </si>
  <si>
    <t>Капитанов</t>
  </si>
  <si>
    <t>Рогальский</t>
  </si>
  <si>
    <t>Влаславович</t>
  </si>
  <si>
    <t>Самков</t>
  </si>
  <si>
    <t>Стариков</t>
  </si>
  <si>
    <t>Бюджетное общеобразовательное учреждение города Омска "Средняя общеобразовательная школа № 162"</t>
  </si>
  <si>
    <t xml:space="preserve">Филатов  </t>
  </si>
  <si>
    <t>Возрастная параллель (класс): 11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</si>
</sst>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Arial Cyr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0" fillId="0" borderId="10" xfId="0" applyFill="1" applyBorder="1" applyAlignment="1">
      <alignment vertical="top" wrapText="1"/>
    </xf>
    <xf numFmtId="14" fontId="1" fillId="0" borderId="0" xfId="0" applyNumberFormat="1" applyFont="1" applyBorder="1" applyAlignment="1">
      <alignment horizontal="right"/>
    </xf>
    <xf numFmtId="0" fontId="9" fillId="0" borderId="10" xfId="0" applyFont="1" applyFill="1" applyBorder="1" applyAlignment="1">
      <alignment horizontal="center" vertical="top"/>
    </xf>
    <xf numFmtId="0" fontId="0" fillId="0" borderId="16" xfId="0" applyFill="1" applyBorder="1" applyAlignment="1">
      <alignment wrapText="1"/>
    </xf>
    <xf numFmtId="0" fontId="0" fillId="0" borderId="10" xfId="0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LL\!&#1056;&#1040;&#1041;&#1054;&#1058;&#1040;\2020-2021\&#1042;&#1054;&#1064;\&#1052;&#1059;&#1053;&#1048;&#1062;&#1048;&#1055;&#1040;&#1051;&#1068;&#1053;&#1067;&#1049;%20&#1069;&#1058;&#1040;&#1055;_20-21\&#1060;&#1048;&#1047;&#1048;&#1050;&#1040;\&#1060;&#1048;&#1047;&#1048;&#1050;&#1040;_&#1059;&#1063;&#1040;&#1057;&#1058;&#1053;&#1048;&#1050;&#1048;_&#1052;&#1069;_2020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</sheetNames>
    <sheetDataSet>
      <sheetData sheetId="0">
        <row r="7">
          <cell r="G7">
            <v>7</v>
          </cell>
        </row>
        <row r="8">
          <cell r="G8">
            <v>7</v>
          </cell>
        </row>
        <row r="10">
          <cell r="G10">
            <v>7</v>
          </cell>
        </row>
        <row r="11">
          <cell r="G11">
            <v>7</v>
          </cell>
        </row>
        <row r="12">
          <cell r="G12">
            <v>7</v>
          </cell>
        </row>
        <row r="13">
          <cell r="G13">
            <v>7</v>
          </cell>
        </row>
        <row r="14">
          <cell r="G14">
            <v>7</v>
          </cell>
        </row>
        <row r="15">
          <cell r="G15">
            <v>7</v>
          </cell>
        </row>
        <row r="16">
          <cell r="G16">
            <v>7</v>
          </cell>
        </row>
        <row r="17">
          <cell r="G17">
            <v>7</v>
          </cell>
        </row>
        <row r="18">
          <cell r="G18">
            <v>7</v>
          </cell>
        </row>
        <row r="19">
          <cell r="G19">
            <v>7</v>
          </cell>
        </row>
        <row r="20">
          <cell r="G20">
            <v>7</v>
          </cell>
        </row>
        <row r="21">
          <cell r="G21">
            <v>7</v>
          </cell>
        </row>
        <row r="22">
          <cell r="G22">
            <v>7</v>
          </cell>
        </row>
        <row r="23">
          <cell r="G23">
            <v>7</v>
          </cell>
        </row>
        <row r="24">
          <cell r="G24">
            <v>7</v>
          </cell>
        </row>
        <row r="25">
          <cell r="G25">
            <v>7</v>
          </cell>
        </row>
        <row r="28">
          <cell r="G28">
            <v>7</v>
          </cell>
        </row>
        <row r="29">
          <cell r="G29">
            <v>7</v>
          </cell>
        </row>
        <row r="30">
          <cell r="G30">
            <v>7</v>
          </cell>
        </row>
        <row r="31">
          <cell r="G31">
            <v>7</v>
          </cell>
        </row>
        <row r="32">
          <cell r="G32">
            <v>7</v>
          </cell>
        </row>
        <row r="33">
          <cell r="G33">
            <v>7</v>
          </cell>
        </row>
        <row r="35">
          <cell r="G35">
            <v>7</v>
          </cell>
        </row>
        <row r="36">
          <cell r="G36">
            <v>7</v>
          </cell>
        </row>
        <row r="37">
          <cell r="G37">
            <v>7</v>
          </cell>
        </row>
        <row r="38">
          <cell r="G38">
            <v>7</v>
          </cell>
        </row>
        <row r="39">
          <cell r="G39">
            <v>7</v>
          </cell>
        </row>
        <row r="40">
          <cell r="G40">
            <v>7</v>
          </cell>
        </row>
        <row r="41">
          <cell r="G41">
            <v>7</v>
          </cell>
        </row>
        <row r="42">
          <cell r="G42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G11" sqref="G11:G42"/>
    </sheetView>
  </sheetViews>
  <sheetFormatPr defaultColWidth="9.00390625" defaultRowHeight="12.75"/>
  <cols>
    <col min="1" max="1" width="3.625" style="1" customWidth="1"/>
    <col min="2" max="2" width="8.375" style="0" customWidth="1"/>
    <col min="3" max="3" width="10.75390625" style="0" customWidth="1"/>
    <col min="4" max="4" width="12.00390625" style="0" customWidth="1"/>
    <col min="5" max="5" width="10.75390625" style="0" customWidth="1"/>
    <col min="6" max="6" width="17.875" style="0" customWidth="1"/>
    <col min="7" max="7" width="71.125" style="0" customWidth="1"/>
    <col min="8" max="8" width="7.00390625" style="0" customWidth="1"/>
    <col min="9" max="9" width="6.25390625" style="0" customWidth="1"/>
    <col min="10" max="10" width="5.875" style="0" customWidth="1"/>
    <col min="11" max="11" width="6.00390625" style="0" customWidth="1"/>
    <col min="12" max="12" width="10.875" style="0" customWidth="1"/>
    <col min="13" max="13" width="7.875" style="0" customWidth="1"/>
    <col min="14" max="14" width="12.625" style="0" customWidth="1"/>
  </cols>
  <sheetData>
    <row r="1" spans="1:14" ht="12.7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5" ht="16.5" customHeight="1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1"/>
    </row>
    <row r="3" spans="2:15" ht="17.25" customHeight="1">
      <c r="B3" s="23" t="s">
        <v>14</v>
      </c>
      <c r="C3" s="36" t="s">
        <v>18</v>
      </c>
      <c r="D3" s="8"/>
      <c r="E3" s="8"/>
      <c r="F3" s="54"/>
      <c r="G3" s="55"/>
      <c r="H3" s="55"/>
      <c r="I3" s="55"/>
      <c r="J3" s="55"/>
      <c r="K3" s="55"/>
      <c r="L3" s="55"/>
      <c r="M3" s="55"/>
      <c r="N3" s="55"/>
      <c r="O3" s="1"/>
    </row>
    <row r="4" spans="2:15" ht="17.25" customHeight="1">
      <c r="B4" s="5" t="s">
        <v>17</v>
      </c>
      <c r="C4" s="36"/>
      <c r="D4" s="23"/>
      <c r="E4" s="23"/>
      <c r="F4" s="55"/>
      <c r="G4" s="55"/>
      <c r="H4" s="55"/>
      <c r="I4" s="55"/>
      <c r="J4" s="55"/>
      <c r="K4" s="55"/>
      <c r="L4" s="55"/>
      <c r="M4" s="55"/>
      <c r="N4" s="55"/>
      <c r="O4" s="1"/>
    </row>
    <row r="5" spans="1:15" ht="17.25" customHeight="1">
      <c r="A5" s="12"/>
      <c r="B5" s="5" t="s">
        <v>21</v>
      </c>
      <c r="C5" s="36" t="s">
        <v>22</v>
      </c>
      <c r="D5" s="8"/>
      <c r="E5" s="8"/>
      <c r="F5" s="24"/>
      <c r="G5" s="24"/>
      <c r="H5" s="24"/>
      <c r="I5" s="24"/>
      <c r="J5" s="24"/>
      <c r="K5" s="24"/>
      <c r="L5" s="24"/>
      <c r="M5" s="24"/>
      <c r="N5" s="24"/>
      <c r="O5" s="1"/>
    </row>
    <row r="6" spans="1:15" ht="17.25" customHeight="1">
      <c r="A6" s="13"/>
      <c r="B6" s="7" t="s">
        <v>15</v>
      </c>
      <c r="C6" s="7">
        <v>7</v>
      </c>
      <c r="D6" s="7"/>
      <c r="E6" s="7"/>
      <c r="F6" s="57"/>
      <c r="G6" s="57"/>
      <c r="H6" s="57"/>
      <c r="I6" s="57"/>
      <c r="J6" s="57"/>
      <c r="K6" s="57"/>
      <c r="L6" s="57"/>
      <c r="M6" s="57"/>
      <c r="N6" s="57"/>
      <c r="O6" s="1"/>
    </row>
    <row r="7" spans="1:15" ht="17.25" customHeight="1">
      <c r="A7" s="14"/>
      <c r="B7" s="5" t="s">
        <v>13</v>
      </c>
      <c r="C7" s="35">
        <v>44154</v>
      </c>
      <c r="D7" s="6"/>
      <c r="F7" s="58"/>
      <c r="G7" s="58"/>
      <c r="H7" s="58"/>
      <c r="I7" s="58"/>
      <c r="J7" s="58"/>
      <c r="K7" s="58"/>
      <c r="L7" s="58"/>
      <c r="M7" s="58"/>
      <c r="N7" s="58"/>
      <c r="O7" s="1"/>
    </row>
    <row r="8" spans="1:15" ht="17.25" customHeight="1">
      <c r="A8" s="14"/>
      <c r="B8" s="4" t="s">
        <v>9</v>
      </c>
      <c r="C8" s="4">
        <v>40</v>
      </c>
      <c r="D8" s="4"/>
      <c r="F8" s="59"/>
      <c r="G8" s="59"/>
      <c r="H8" s="59"/>
      <c r="I8" s="59"/>
      <c r="J8" s="59"/>
      <c r="K8" s="59"/>
      <c r="L8" s="59"/>
      <c r="M8" s="59"/>
      <c r="N8" s="59"/>
      <c r="O8" s="1"/>
    </row>
    <row r="9" spans="2:15" ht="12.75" customHeight="1">
      <c r="B9" s="26" t="s">
        <v>0</v>
      </c>
      <c r="C9" s="29"/>
      <c r="D9" s="29"/>
      <c r="E9" s="29"/>
      <c r="F9" s="29"/>
      <c r="G9" s="30"/>
      <c r="H9" s="60"/>
      <c r="I9" s="61"/>
      <c r="J9" s="61"/>
      <c r="K9" s="62"/>
      <c r="L9" s="28" t="s">
        <v>2</v>
      </c>
      <c r="M9" s="29"/>
      <c r="N9" s="30"/>
      <c r="O9" s="1"/>
    </row>
    <row r="10" spans="2:15" ht="36">
      <c r="B10" s="27"/>
      <c r="C10" s="10" t="s">
        <v>1</v>
      </c>
      <c r="D10" s="9" t="s">
        <v>3</v>
      </c>
      <c r="E10" s="9" t="s">
        <v>4</v>
      </c>
      <c r="F10" s="9" t="s">
        <v>5</v>
      </c>
      <c r="G10" s="9" t="s">
        <v>19</v>
      </c>
      <c r="H10" s="11">
        <v>1</v>
      </c>
      <c r="I10" s="11">
        <v>2</v>
      </c>
      <c r="J10" s="11">
        <v>3</v>
      </c>
      <c r="K10" s="11">
        <v>4</v>
      </c>
      <c r="L10" s="10" t="s">
        <v>10</v>
      </c>
      <c r="M10" s="9" t="s">
        <v>6</v>
      </c>
      <c r="N10" s="10" t="s">
        <v>12</v>
      </c>
      <c r="O10" s="1"/>
    </row>
    <row r="11" spans="2:15" ht="27.75" customHeight="1">
      <c r="B11" s="16">
        <v>1</v>
      </c>
      <c r="C11" s="21">
        <f>'[2]7 класс'!G20</f>
        <v>7</v>
      </c>
      <c r="D11" s="17" t="s">
        <v>69</v>
      </c>
      <c r="E11" s="17" t="s">
        <v>48</v>
      </c>
      <c r="F11" s="17" t="s">
        <v>45</v>
      </c>
      <c r="G11" s="17" t="s">
        <v>26</v>
      </c>
      <c r="H11" s="33">
        <v>10</v>
      </c>
      <c r="I11" s="33">
        <v>10</v>
      </c>
      <c r="J11" s="33">
        <v>10</v>
      </c>
      <c r="K11" s="33">
        <v>10</v>
      </c>
      <c r="L11" s="11">
        <f aca="true" t="shared" si="0" ref="L11:L42">SUM(H11+I11+J11+K11)</f>
        <v>40</v>
      </c>
      <c r="M11" s="19"/>
      <c r="N11" s="19"/>
      <c r="O11" s="1"/>
    </row>
    <row r="12" spans="2:15" ht="23.25" customHeight="1">
      <c r="B12" s="16">
        <v>2</v>
      </c>
      <c r="C12" s="21">
        <f>'[2]7 класс'!G36</f>
        <v>7</v>
      </c>
      <c r="D12" s="17" t="s">
        <v>110</v>
      </c>
      <c r="E12" s="17" t="s">
        <v>59</v>
      </c>
      <c r="F12" s="17" t="s">
        <v>99</v>
      </c>
      <c r="G12" s="17" t="s">
        <v>61</v>
      </c>
      <c r="H12" s="33">
        <v>10</v>
      </c>
      <c r="I12" s="33">
        <v>10</v>
      </c>
      <c r="J12" s="33">
        <v>10</v>
      </c>
      <c r="K12" s="33">
        <v>9</v>
      </c>
      <c r="L12" s="11">
        <f t="shared" si="0"/>
        <v>39</v>
      </c>
      <c r="M12" s="19"/>
      <c r="N12" s="19"/>
      <c r="O12" s="1"/>
    </row>
    <row r="13" spans="2:15" ht="38.25">
      <c r="B13" s="16">
        <v>3</v>
      </c>
      <c r="C13" s="21">
        <f>'[2]7 класс'!G31</f>
        <v>7</v>
      </c>
      <c r="D13" s="22" t="s">
        <v>97</v>
      </c>
      <c r="E13" s="22" t="s">
        <v>98</v>
      </c>
      <c r="F13" s="22" t="s">
        <v>99</v>
      </c>
      <c r="G13" s="25" t="s">
        <v>100</v>
      </c>
      <c r="H13" s="33">
        <v>10</v>
      </c>
      <c r="I13" s="33">
        <v>10</v>
      </c>
      <c r="J13" s="33">
        <v>7</v>
      </c>
      <c r="K13" s="33">
        <v>10</v>
      </c>
      <c r="L13" s="11">
        <f t="shared" si="0"/>
        <v>37</v>
      </c>
      <c r="M13" s="9"/>
      <c r="N13" s="10"/>
      <c r="O13" s="1"/>
    </row>
    <row r="14" spans="2:15" ht="27.75" customHeight="1">
      <c r="B14" s="16">
        <v>4</v>
      </c>
      <c r="C14" s="21">
        <f>'[2]7 класс'!G38</f>
        <v>7</v>
      </c>
      <c r="D14" s="17" t="s">
        <v>114</v>
      </c>
      <c r="E14" s="17" t="s">
        <v>115</v>
      </c>
      <c r="F14" s="17" t="s">
        <v>116</v>
      </c>
      <c r="G14" s="17" t="s">
        <v>42</v>
      </c>
      <c r="H14" s="33">
        <v>6</v>
      </c>
      <c r="I14" s="33">
        <v>10</v>
      </c>
      <c r="J14" s="34">
        <v>10</v>
      </c>
      <c r="K14" s="33">
        <v>9</v>
      </c>
      <c r="L14" s="11">
        <f t="shared" si="0"/>
        <v>35</v>
      </c>
      <c r="M14" s="19"/>
      <c r="N14" s="19"/>
      <c r="O14" s="1"/>
    </row>
    <row r="15" spans="2:15" ht="15" customHeight="1">
      <c r="B15" s="16">
        <v>5</v>
      </c>
      <c r="C15" s="16">
        <f>'[2]7 класс'!G12</f>
        <v>7</v>
      </c>
      <c r="D15" s="22" t="s">
        <v>39</v>
      </c>
      <c r="E15" s="22" t="s">
        <v>40</v>
      </c>
      <c r="F15" s="22" t="s">
        <v>41</v>
      </c>
      <c r="G15" s="25" t="s">
        <v>42</v>
      </c>
      <c r="H15" s="16">
        <v>10</v>
      </c>
      <c r="I15" s="16">
        <v>10</v>
      </c>
      <c r="J15" s="16">
        <v>6</v>
      </c>
      <c r="K15" s="16">
        <v>8</v>
      </c>
      <c r="L15" s="11">
        <f t="shared" si="0"/>
        <v>34</v>
      </c>
      <c r="M15" s="19"/>
      <c r="N15" s="19"/>
      <c r="O15" s="1"/>
    </row>
    <row r="16" spans="2:15" ht="25.5">
      <c r="B16" s="16">
        <v>6</v>
      </c>
      <c r="C16" s="21">
        <f>'[2]7 класс'!G39</f>
        <v>7</v>
      </c>
      <c r="D16" s="22" t="s">
        <v>117</v>
      </c>
      <c r="E16" s="22" t="s">
        <v>118</v>
      </c>
      <c r="F16" s="22" t="s">
        <v>45</v>
      </c>
      <c r="G16" s="25" t="s">
        <v>61</v>
      </c>
      <c r="H16" s="33">
        <v>4</v>
      </c>
      <c r="I16" s="33">
        <v>10</v>
      </c>
      <c r="J16" s="33">
        <v>9</v>
      </c>
      <c r="K16" s="33">
        <v>8</v>
      </c>
      <c r="L16" s="11">
        <f t="shared" si="0"/>
        <v>31</v>
      </c>
      <c r="M16" s="9"/>
      <c r="N16" s="10"/>
      <c r="O16" s="1"/>
    </row>
    <row r="17" spans="2:15" ht="12.75">
      <c r="B17" s="16">
        <v>7</v>
      </c>
      <c r="C17" s="21">
        <f>'[2]7 класс'!G37</f>
        <v>7</v>
      </c>
      <c r="D17" s="22" t="s">
        <v>111</v>
      </c>
      <c r="E17" s="22" t="s">
        <v>112</v>
      </c>
      <c r="F17" s="22" t="s">
        <v>113</v>
      </c>
      <c r="G17" s="25" t="s">
        <v>92</v>
      </c>
      <c r="H17" s="33">
        <v>5</v>
      </c>
      <c r="I17" s="33">
        <v>10</v>
      </c>
      <c r="J17" s="33">
        <v>3</v>
      </c>
      <c r="K17" s="33">
        <v>10</v>
      </c>
      <c r="L17" s="11">
        <f t="shared" si="0"/>
        <v>28</v>
      </c>
      <c r="M17" s="9"/>
      <c r="N17" s="10"/>
      <c r="O17" s="1"/>
    </row>
    <row r="18" spans="2:15" ht="12.75">
      <c r="B18" s="16">
        <v>8</v>
      </c>
      <c r="C18" s="21">
        <f>'[2]7 класс'!G42</f>
        <v>7</v>
      </c>
      <c r="D18" s="22" t="s">
        <v>125</v>
      </c>
      <c r="E18" s="22" t="s">
        <v>126</v>
      </c>
      <c r="F18" s="22" t="s">
        <v>60</v>
      </c>
      <c r="G18" s="25" t="s">
        <v>42</v>
      </c>
      <c r="H18" s="33">
        <v>5</v>
      </c>
      <c r="I18" s="33">
        <v>10</v>
      </c>
      <c r="J18" s="33">
        <v>3</v>
      </c>
      <c r="K18" s="33">
        <v>10</v>
      </c>
      <c r="L18" s="11">
        <f t="shared" si="0"/>
        <v>28</v>
      </c>
      <c r="M18" s="19"/>
      <c r="N18" s="19"/>
      <c r="O18" s="1"/>
    </row>
    <row r="19" spans="2:15" ht="12.75">
      <c r="B19" s="16">
        <v>9</v>
      </c>
      <c r="C19" s="21">
        <f>'[2]7 класс'!G28</f>
        <v>7</v>
      </c>
      <c r="D19" s="22" t="s">
        <v>86</v>
      </c>
      <c r="E19" s="22" t="s">
        <v>87</v>
      </c>
      <c r="F19" s="22" t="s">
        <v>88</v>
      </c>
      <c r="G19" s="25" t="s">
        <v>42</v>
      </c>
      <c r="H19" s="33">
        <v>10</v>
      </c>
      <c r="I19" s="33">
        <v>10</v>
      </c>
      <c r="J19" s="33">
        <v>1</v>
      </c>
      <c r="K19" s="33">
        <v>0</v>
      </c>
      <c r="L19" s="11">
        <f t="shared" si="0"/>
        <v>21</v>
      </c>
      <c r="M19" s="19"/>
      <c r="N19" s="19"/>
      <c r="O19" s="1"/>
    </row>
    <row r="20" spans="2:15" ht="25.5">
      <c r="B20" s="16">
        <v>10</v>
      </c>
      <c r="C20" s="16">
        <f>'[2]7 класс'!G16</f>
        <v>7</v>
      </c>
      <c r="D20" s="22" t="s">
        <v>54</v>
      </c>
      <c r="E20" s="22" t="s">
        <v>55</v>
      </c>
      <c r="F20" s="22" t="s">
        <v>56</v>
      </c>
      <c r="G20" s="25" t="s">
        <v>57</v>
      </c>
      <c r="H20" s="16">
        <v>5</v>
      </c>
      <c r="I20" s="16">
        <v>10</v>
      </c>
      <c r="J20" s="16">
        <v>1</v>
      </c>
      <c r="K20" s="16">
        <v>0</v>
      </c>
      <c r="L20" s="11">
        <f t="shared" si="0"/>
        <v>16</v>
      </c>
      <c r="M20" s="9"/>
      <c r="N20" s="10"/>
      <c r="O20" s="1"/>
    </row>
    <row r="21" spans="2:15" ht="25.5">
      <c r="B21" s="16">
        <v>11</v>
      </c>
      <c r="C21" s="21">
        <f>'[2]7 класс'!G35</f>
        <v>7</v>
      </c>
      <c r="D21" s="22" t="s">
        <v>107</v>
      </c>
      <c r="E21" s="22" t="s">
        <v>108</v>
      </c>
      <c r="F21" s="22" t="s">
        <v>103</v>
      </c>
      <c r="G21" s="25" t="s">
        <v>109</v>
      </c>
      <c r="H21" s="33">
        <v>0</v>
      </c>
      <c r="I21" s="33">
        <v>10</v>
      </c>
      <c r="J21" s="33">
        <v>6</v>
      </c>
      <c r="K21" s="33">
        <v>0</v>
      </c>
      <c r="L21" s="11">
        <f t="shared" si="0"/>
        <v>16</v>
      </c>
      <c r="M21" s="9"/>
      <c r="N21" s="10"/>
      <c r="O21" s="1"/>
    </row>
    <row r="22" spans="1:15" ht="12.75">
      <c r="A22" s="15"/>
      <c r="B22" s="20">
        <v>12</v>
      </c>
      <c r="C22" s="21">
        <f>'[2]7 класс'!G40</f>
        <v>7</v>
      </c>
      <c r="D22" s="17" t="s">
        <v>119</v>
      </c>
      <c r="E22" s="17" t="s">
        <v>120</v>
      </c>
      <c r="F22" s="17" t="s">
        <v>121</v>
      </c>
      <c r="G22" s="17" t="s">
        <v>96</v>
      </c>
      <c r="H22" s="33">
        <v>6</v>
      </c>
      <c r="I22" s="33">
        <v>10</v>
      </c>
      <c r="J22" s="33">
        <v>0</v>
      </c>
      <c r="K22" s="33">
        <v>0</v>
      </c>
      <c r="L22" s="11">
        <f t="shared" si="0"/>
        <v>16</v>
      </c>
      <c r="M22" s="19"/>
      <c r="N22" s="19"/>
      <c r="O22" s="2"/>
    </row>
    <row r="23" spans="1:15" ht="24">
      <c r="A23" s="15"/>
      <c r="B23" s="20">
        <v>13</v>
      </c>
      <c r="C23" s="16">
        <f>'[2]7 класс'!G10</f>
        <v>7</v>
      </c>
      <c r="D23" s="17" t="s">
        <v>31</v>
      </c>
      <c r="E23" s="17" t="s">
        <v>32</v>
      </c>
      <c r="F23" s="17" t="s">
        <v>33</v>
      </c>
      <c r="G23" s="17" t="s">
        <v>34</v>
      </c>
      <c r="H23" s="16">
        <v>3</v>
      </c>
      <c r="I23" s="16">
        <v>0</v>
      </c>
      <c r="J23" s="16">
        <v>10</v>
      </c>
      <c r="K23" s="16">
        <v>2</v>
      </c>
      <c r="L23" s="11">
        <f t="shared" si="0"/>
        <v>15</v>
      </c>
      <c r="M23" s="9"/>
      <c r="N23" s="10"/>
      <c r="O23" s="1"/>
    </row>
    <row r="24" spans="1:15" ht="28.5" customHeight="1">
      <c r="A24" s="15"/>
      <c r="B24" s="20">
        <v>14</v>
      </c>
      <c r="C24" s="16">
        <f>'[2]7 класс'!G14</f>
        <v>7</v>
      </c>
      <c r="D24" s="17" t="s">
        <v>47</v>
      </c>
      <c r="E24" s="17" t="s">
        <v>48</v>
      </c>
      <c r="F24" s="17" t="s">
        <v>49</v>
      </c>
      <c r="G24" s="17" t="s">
        <v>26</v>
      </c>
      <c r="H24" s="16">
        <v>0</v>
      </c>
      <c r="I24" s="16">
        <v>0</v>
      </c>
      <c r="J24" s="16">
        <v>5</v>
      </c>
      <c r="K24" s="16">
        <v>10</v>
      </c>
      <c r="L24" s="11">
        <f t="shared" si="0"/>
        <v>15</v>
      </c>
      <c r="M24" s="19"/>
      <c r="N24" s="19"/>
      <c r="O24" s="1"/>
    </row>
    <row r="25" spans="1:15" ht="25.5">
      <c r="A25" s="15"/>
      <c r="B25" s="20">
        <v>15</v>
      </c>
      <c r="C25" s="21">
        <f>'[2]7 класс'!G25</f>
        <v>7</v>
      </c>
      <c r="D25" s="22" t="s">
        <v>83</v>
      </c>
      <c r="E25" s="22" t="s">
        <v>84</v>
      </c>
      <c r="F25" s="22" t="s">
        <v>85</v>
      </c>
      <c r="G25" s="25" t="s">
        <v>57</v>
      </c>
      <c r="H25" s="33">
        <v>4</v>
      </c>
      <c r="I25" s="33">
        <v>10</v>
      </c>
      <c r="J25" s="33">
        <v>0</v>
      </c>
      <c r="K25" s="33">
        <v>0</v>
      </c>
      <c r="L25" s="11">
        <f t="shared" si="0"/>
        <v>14</v>
      </c>
      <c r="M25" s="19"/>
      <c r="N25" s="19"/>
      <c r="O25" s="1"/>
    </row>
    <row r="26" spans="1:15" ht="25.5" customHeight="1">
      <c r="A26" s="15"/>
      <c r="B26" s="20">
        <v>16</v>
      </c>
      <c r="C26" s="21">
        <f>'[2]7 класс'!G32</f>
        <v>7</v>
      </c>
      <c r="D26" s="22" t="s">
        <v>101</v>
      </c>
      <c r="E26" s="22" t="s">
        <v>102</v>
      </c>
      <c r="F26" s="22" t="s">
        <v>103</v>
      </c>
      <c r="G26" s="25" t="s">
        <v>104</v>
      </c>
      <c r="H26" s="33">
        <v>4</v>
      </c>
      <c r="I26" s="33">
        <v>0</v>
      </c>
      <c r="J26" s="33">
        <v>10</v>
      </c>
      <c r="K26" s="33">
        <v>0</v>
      </c>
      <c r="L26" s="11">
        <f t="shared" si="0"/>
        <v>14</v>
      </c>
      <c r="M26" s="9"/>
      <c r="N26" s="10"/>
      <c r="O26" s="1"/>
    </row>
    <row r="27" spans="1:15" ht="25.5">
      <c r="A27" s="15"/>
      <c r="B27" s="20">
        <v>17</v>
      </c>
      <c r="C27" s="16">
        <f>'[2]7 класс'!G7</f>
        <v>7</v>
      </c>
      <c r="D27" s="22" t="s">
        <v>23</v>
      </c>
      <c r="E27" s="22" t="s">
        <v>24</v>
      </c>
      <c r="F27" s="22" t="s">
        <v>25</v>
      </c>
      <c r="G27" s="25" t="s">
        <v>26</v>
      </c>
      <c r="H27" s="16">
        <v>9</v>
      </c>
      <c r="I27" s="16">
        <v>0</v>
      </c>
      <c r="J27" s="16">
        <v>0</v>
      </c>
      <c r="K27" s="16">
        <v>4</v>
      </c>
      <c r="L27" s="11">
        <f t="shared" si="0"/>
        <v>13</v>
      </c>
      <c r="M27" s="18"/>
      <c r="N27" s="19"/>
      <c r="O27" s="1"/>
    </row>
    <row r="28" spans="1:15" ht="38.25">
      <c r="A28" s="15"/>
      <c r="B28" s="20">
        <v>18</v>
      </c>
      <c r="C28" s="16">
        <f>'[2]7 класс'!G15</f>
        <v>7</v>
      </c>
      <c r="D28" s="22" t="s">
        <v>50</v>
      </c>
      <c r="E28" s="22" t="s">
        <v>51</v>
      </c>
      <c r="F28" s="22" t="s">
        <v>52</v>
      </c>
      <c r="G28" s="25" t="s">
        <v>53</v>
      </c>
      <c r="H28" s="16">
        <v>2</v>
      </c>
      <c r="I28" s="16">
        <v>10</v>
      </c>
      <c r="J28" s="16">
        <v>1</v>
      </c>
      <c r="K28" s="16">
        <v>0</v>
      </c>
      <c r="L28" s="11">
        <f t="shared" si="0"/>
        <v>13</v>
      </c>
      <c r="M28" s="19"/>
      <c r="N28" s="19"/>
      <c r="O28" s="1"/>
    </row>
    <row r="29" spans="1:15" ht="15.75" customHeight="1">
      <c r="A29" s="15"/>
      <c r="B29" s="20">
        <v>19</v>
      </c>
      <c r="C29" s="21">
        <f>'[2]7 класс'!G23</f>
        <v>7</v>
      </c>
      <c r="D29" s="17" t="s">
        <v>75</v>
      </c>
      <c r="E29" s="17" t="s">
        <v>76</v>
      </c>
      <c r="F29" s="17" t="s">
        <v>77</v>
      </c>
      <c r="G29" s="17" t="s">
        <v>78</v>
      </c>
      <c r="H29" s="33">
        <v>4</v>
      </c>
      <c r="I29" s="33">
        <v>0</v>
      </c>
      <c r="J29" s="33">
        <v>8</v>
      </c>
      <c r="K29" s="33">
        <v>0</v>
      </c>
      <c r="L29" s="11">
        <f t="shared" si="0"/>
        <v>12</v>
      </c>
      <c r="M29" s="19"/>
      <c r="N29" s="19"/>
      <c r="O29" s="1"/>
    </row>
    <row r="30" spans="1:15" ht="25.5">
      <c r="A30" s="15"/>
      <c r="B30" s="20">
        <v>20</v>
      </c>
      <c r="C30" s="21">
        <f>'[2]7 класс'!G19</f>
        <v>7</v>
      </c>
      <c r="D30" s="22" t="s">
        <v>66</v>
      </c>
      <c r="E30" s="22" t="s">
        <v>67</v>
      </c>
      <c r="F30" s="22" t="s">
        <v>68</v>
      </c>
      <c r="G30" s="25" t="s">
        <v>57</v>
      </c>
      <c r="H30" s="33">
        <v>7</v>
      </c>
      <c r="I30" s="33">
        <v>4</v>
      </c>
      <c r="J30" s="33">
        <v>0</v>
      </c>
      <c r="K30" s="33">
        <v>0</v>
      </c>
      <c r="L30" s="11">
        <f t="shared" si="0"/>
        <v>11</v>
      </c>
      <c r="M30" s="19"/>
      <c r="N30" s="19"/>
      <c r="O30" s="1"/>
    </row>
    <row r="31" spans="1:15" ht="16.5" customHeight="1">
      <c r="A31" s="15"/>
      <c r="B31" s="20">
        <v>21</v>
      </c>
      <c r="C31" s="21">
        <f>'[2]7 класс'!G33</f>
        <v>7</v>
      </c>
      <c r="D31" s="31" t="s">
        <v>105</v>
      </c>
      <c r="E31" s="31" t="s">
        <v>94</v>
      </c>
      <c r="F31" s="31" t="s">
        <v>106</v>
      </c>
      <c r="G31" s="32" t="s">
        <v>30</v>
      </c>
      <c r="H31" s="33">
        <v>0</v>
      </c>
      <c r="I31" s="33">
        <v>0</v>
      </c>
      <c r="J31" s="33">
        <v>1</v>
      </c>
      <c r="K31" s="33">
        <v>10</v>
      </c>
      <c r="L31" s="11">
        <f t="shared" si="0"/>
        <v>11</v>
      </c>
      <c r="M31" s="9"/>
      <c r="N31" s="10"/>
      <c r="O31" s="1"/>
    </row>
    <row r="32" spans="1:15" ht="25.5">
      <c r="A32" s="15"/>
      <c r="B32" s="20">
        <v>22</v>
      </c>
      <c r="C32" s="21">
        <f>'[2]7 класс'!G41</f>
        <v>7</v>
      </c>
      <c r="D32" s="22" t="s">
        <v>122</v>
      </c>
      <c r="E32" s="22" t="s">
        <v>123</v>
      </c>
      <c r="F32" s="22" t="s">
        <v>124</v>
      </c>
      <c r="G32" s="25" t="s">
        <v>57</v>
      </c>
      <c r="H32" s="33">
        <v>5</v>
      </c>
      <c r="I32" s="33">
        <v>0</v>
      </c>
      <c r="J32" s="33">
        <v>6</v>
      </c>
      <c r="K32" s="33">
        <v>0</v>
      </c>
      <c r="L32" s="11">
        <f t="shared" si="0"/>
        <v>11</v>
      </c>
      <c r="M32" s="19"/>
      <c r="N32" s="19"/>
      <c r="O32" s="1"/>
    </row>
    <row r="33" spans="1:15" ht="12.75">
      <c r="A33" s="15"/>
      <c r="B33" s="20">
        <v>23</v>
      </c>
      <c r="C33" s="21">
        <f>'[2]7 класс'!G21</f>
        <v>7</v>
      </c>
      <c r="D33" s="22" t="s">
        <v>70</v>
      </c>
      <c r="E33" s="22" t="s">
        <v>48</v>
      </c>
      <c r="F33" s="22" t="s">
        <v>45</v>
      </c>
      <c r="G33" s="25" t="s">
        <v>42</v>
      </c>
      <c r="H33" s="33">
        <v>5</v>
      </c>
      <c r="I33" s="33">
        <v>0</v>
      </c>
      <c r="J33" s="33">
        <v>3</v>
      </c>
      <c r="K33" s="33">
        <v>2</v>
      </c>
      <c r="L33" s="11">
        <f t="shared" si="0"/>
        <v>10</v>
      </c>
      <c r="M33" s="19"/>
      <c r="N33" s="19"/>
      <c r="O33" s="1"/>
    </row>
    <row r="34" spans="1:15" ht="18" customHeight="1">
      <c r="A34" s="15"/>
      <c r="B34" s="20">
        <v>24</v>
      </c>
      <c r="C34" s="16">
        <f>'[2]7 класс'!G8</f>
        <v>7</v>
      </c>
      <c r="D34" s="22" t="s">
        <v>27</v>
      </c>
      <c r="E34" s="22" t="s">
        <v>28</v>
      </c>
      <c r="F34" s="22" t="s">
        <v>29</v>
      </c>
      <c r="G34" s="25" t="s">
        <v>30</v>
      </c>
      <c r="H34" s="16">
        <v>6</v>
      </c>
      <c r="I34" s="16">
        <v>0</v>
      </c>
      <c r="J34" s="16">
        <v>1</v>
      </c>
      <c r="K34" s="16">
        <v>2</v>
      </c>
      <c r="L34" s="11">
        <f t="shared" si="0"/>
        <v>9</v>
      </c>
      <c r="M34" s="19"/>
      <c r="N34" s="19"/>
      <c r="O34" s="1"/>
    </row>
    <row r="35" spans="1:15" ht="24">
      <c r="A35" s="15"/>
      <c r="B35" s="20">
        <v>25</v>
      </c>
      <c r="C35" s="16">
        <f>'[2]7 класс'!G17</f>
        <v>7</v>
      </c>
      <c r="D35" s="17" t="s">
        <v>58</v>
      </c>
      <c r="E35" s="17" t="s">
        <v>59</v>
      </c>
      <c r="F35" s="17" t="s">
        <v>60</v>
      </c>
      <c r="G35" s="17" t="s">
        <v>61</v>
      </c>
      <c r="H35" s="16">
        <v>0</v>
      </c>
      <c r="I35" s="16">
        <v>0</v>
      </c>
      <c r="J35" s="16">
        <v>0</v>
      </c>
      <c r="K35" s="16">
        <v>8</v>
      </c>
      <c r="L35" s="11">
        <f t="shared" si="0"/>
        <v>8</v>
      </c>
      <c r="M35" s="19"/>
      <c r="N35" s="19"/>
      <c r="O35" s="1"/>
    </row>
    <row r="36" spans="1:15" ht="12.75">
      <c r="A36" s="15"/>
      <c r="B36" s="20">
        <v>26</v>
      </c>
      <c r="C36" s="21">
        <f>'[2]7 класс'!G29</f>
        <v>7</v>
      </c>
      <c r="D36" s="22" t="s">
        <v>89</v>
      </c>
      <c r="E36" s="22" t="s">
        <v>90</v>
      </c>
      <c r="F36" s="22" t="s">
        <v>91</v>
      </c>
      <c r="G36" s="25" t="s">
        <v>92</v>
      </c>
      <c r="H36" s="33">
        <v>3</v>
      </c>
      <c r="I36" s="33">
        <v>0</v>
      </c>
      <c r="J36" s="33">
        <v>1</v>
      </c>
      <c r="K36" s="33">
        <v>2</v>
      </c>
      <c r="L36" s="11">
        <f t="shared" si="0"/>
        <v>6</v>
      </c>
      <c r="M36" s="9"/>
      <c r="N36" s="10"/>
      <c r="O36" s="1"/>
    </row>
    <row r="37" spans="1:15" ht="25.5">
      <c r="A37" s="15"/>
      <c r="B37" s="20">
        <v>27</v>
      </c>
      <c r="C37" s="16">
        <f>'[2]7 класс'!G11</f>
        <v>7</v>
      </c>
      <c r="D37" s="22" t="s">
        <v>35</v>
      </c>
      <c r="E37" s="22" t="s">
        <v>36</v>
      </c>
      <c r="F37" s="22" t="s">
        <v>37</v>
      </c>
      <c r="G37" s="25" t="s">
        <v>38</v>
      </c>
      <c r="H37" s="16">
        <v>2</v>
      </c>
      <c r="I37" s="16">
        <v>0</v>
      </c>
      <c r="J37" s="16">
        <v>3</v>
      </c>
      <c r="K37" s="16">
        <v>0</v>
      </c>
      <c r="L37" s="11">
        <f t="shared" si="0"/>
        <v>5</v>
      </c>
      <c r="M37" s="19"/>
      <c r="N37" s="19"/>
      <c r="O37" s="1"/>
    </row>
    <row r="38" spans="1:15" ht="12.75">
      <c r="A38" s="15"/>
      <c r="B38" s="20">
        <v>28</v>
      </c>
      <c r="C38" s="16">
        <f>'[2]7 класс'!G18</f>
        <v>7</v>
      </c>
      <c r="D38" s="17" t="s">
        <v>62</v>
      </c>
      <c r="E38" s="17" t="s">
        <v>63</v>
      </c>
      <c r="F38" s="17" t="s">
        <v>64</v>
      </c>
      <c r="G38" s="17" t="s">
        <v>65</v>
      </c>
      <c r="H38" s="16">
        <v>0</v>
      </c>
      <c r="I38" s="16">
        <v>0</v>
      </c>
      <c r="J38" s="16">
        <v>1</v>
      </c>
      <c r="K38" s="16">
        <v>4</v>
      </c>
      <c r="L38" s="11">
        <f t="shared" si="0"/>
        <v>5</v>
      </c>
      <c r="M38" s="9"/>
      <c r="N38" s="10"/>
      <c r="O38" s="1"/>
    </row>
    <row r="39" spans="1:15" ht="12.75">
      <c r="A39" s="15"/>
      <c r="B39" s="20">
        <v>29</v>
      </c>
      <c r="C39" s="21">
        <f>'[2]7 класс'!G30</f>
        <v>7</v>
      </c>
      <c r="D39" s="17" t="s">
        <v>93</v>
      </c>
      <c r="E39" s="17" t="s">
        <v>94</v>
      </c>
      <c r="F39" s="17" t="s">
        <v>95</v>
      </c>
      <c r="G39" s="17" t="s">
        <v>96</v>
      </c>
      <c r="H39" s="33">
        <v>2</v>
      </c>
      <c r="I39" s="33">
        <v>0</v>
      </c>
      <c r="J39" s="33">
        <v>3</v>
      </c>
      <c r="K39" s="33">
        <v>0</v>
      </c>
      <c r="L39" s="11">
        <f t="shared" si="0"/>
        <v>5</v>
      </c>
      <c r="M39" s="19"/>
      <c r="N39" s="19"/>
      <c r="O39" s="2"/>
    </row>
    <row r="40" spans="1:15" ht="24" customHeight="1">
      <c r="A40" s="15"/>
      <c r="B40" s="20">
        <v>30</v>
      </c>
      <c r="C40" s="16">
        <f>'[2]7 класс'!G13</f>
        <v>7</v>
      </c>
      <c r="D40" s="17" t="s">
        <v>43</v>
      </c>
      <c r="E40" s="17" t="s">
        <v>44</v>
      </c>
      <c r="F40" s="17" t="s">
        <v>45</v>
      </c>
      <c r="G40" s="17" t="s">
        <v>46</v>
      </c>
      <c r="H40" s="16">
        <v>0</v>
      </c>
      <c r="I40" s="16">
        <v>0</v>
      </c>
      <c r="J40" s="16">
        <v>1</v>
      </c>
      <c r="K40" s="16">
        <v>0</v>
      </c>
      <c r="L40" s="11">
        <f t="shared" si="0"/>
        <v>1</v>
      </c>
      <c r="M40" s="9"/>
      <c r="N40" s="10"/>
      <c r="O40" s="1"/>
    </row>
    <row r="41" spans="1:15" ht="25.5">
      <c r="A41" s="15"/>
      <c r="B41" s="20">
        <v>31</v>
      </c>
      <c r="C41" s="21">
        <f>'[2]7 класс'!G22</f>
        <v>7</v>
      </c>
      <c r="D41" s="22" t="s">
        <v>71</v>
      </c>
      <c r="E41" s="22" t="s">
        <v>72</v>
      </c>
      <c r="F41" s="22" t="s">
        <v>73</v>
      </c>
      <c r="G41" s="25" t="s">
        <v>74</v>
      </c>
      <c r="H41" s="33">
        <v>0</v>
      </c>
      <c r="I41" s="33">
        <v>0</v>
      </c>
      <c r="J41" s="33">
        <v>1</v>
      </c>
      <c r="K41" s="33">
        <v>0</v>
      </c>
      <c r="L41" s="11">
        <f t="shared" si="0"/>
        <v>1</v>
      </c>
      <c r="M41" s="19"/>
      <c r="N41" s="19"/>
      <c r="O41" s="1"/>
    </row>
    <row r="42" spans="1:15" ht="29.25" customHeight="1">
      <c r="A42" s="15"/>
      <c r="B42" s="20">
        <v>32</v>
      </c>
      <c r="C42" s="21">
        <f>'[2]7 класс'!G24</f>
        <v>7</v>
      </c>
      <c r="D42" s="22" t="s">
        <v>79</v>
      </c>
      <c r="E42" s="22" t="s">
        <v>80</v>
      </c>
      <c r="F42" s="22" t="s">
        <v>81</v>
      </c>
      <c r="G42" s="25" t="s">
        <v>82</v>
      </c>
      <c r="H42" s="33">
        <v>0</v>
      </c>
      <c r="I42" s="33">
        <v>0</v>
      </c>
      <c r="J42" s="34">
        <v>0</v>
      </c>
      <c r="K42" s="33">
        <v>1</v>
      </c>
      <c r="L42" s="11">
        <f t="shared" si="0"/>
        <v>1</v>
      </c>
      <c r="M42" s="19"/>
      <c r="N42" s="19"/>
      <c r="O42" s="1"/>
    </row>
    <row r="44" spans="2:4" ht="30" customHeight="1">
      <c r="B44" s="7" t="s">
        <v>7</v>
      </c>
      <c r="D44" s="7"/>
    </row>
    <row r="45" spans="2:4" ht="30" customHeight="1">
      <c r="B45" s="7" t="s">
        <v>8</v>
      </c>
      <c r="D45" s="7"/>
    </row>
    <row r="46" spans="1:4" ht="30" customHeight="1">
      <c r="A46" s="56"/>
      <c r="B46" s="56"/>
      <c r="C46" s="56"/>
      <c r="D46" s="56"/>
    </row>
    <row r="47" spans="1:4" ht="30" customHeight="1">
      <c r="A47" s="56"/>
      <c r="B47" s="56"/>
      <c r="C47" s="56"/>
      <c r="D47" s="56"/>
    </row>
    <row r="48" spans="1:4" ht="30" customHeight="1">
      <c r="A48" s="56"/>
      <c r="B48" s="56"/>
      <c r="C48" s="56"/>
      <c r="D48" s="56"/>
    </row>
    <row r="49" ht="12.75">
      <c r="D49" s="3"/>
    </row>
    <row r="52" ht="36.75" customHeight="1"/>
  </sheetData>
  <sheetProtection/>
  <mergeCells count="13">
    <mergeCell ref="F7:N7"/>
    <mergeCell ref="F8:N8"/>
    <mergeCell ref="H9:K9"/>
    <mergeCell ref="A1:N1"/>
    <mergeCell ref="A2:N2"/>
    <mergeCell ref="F3:N3"/>
    <mergeCell ref="F4:N4"/>
    <mergeCell ref="A48:D48"/>
    <mergeCell ref="A46:D46"/>
    <mergeCell ref="A47:D47"/>
    <mergeCell ref="F6:N6"/>
  </mergeCells>
  <dataValidations count="1">
    <dataValidation allowBlank="1" showInputMessage="1" showErrorMessage="1" sqref="F24:G24 C10:G21 B24:C24"/>
  </dataValidations>
  <printOptions/>
  <pageMargins left="0.3937007874015748" right="0.19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B1">
      <selection activeCell="P45" sqref="P45"/>
    </sheetView>
  </sheetViews>
  <sheetFormatPr defaultColWidth="9.00390625" defaultRowHeight="12.75"/>
  <cols>
    <col min="1" max="1" width="9.125" style="0" hidden="1" customWidth="1"/>
    <col min="2" max="2" width="6.375" style="0" customWidth="1"/>
    <col min="3" max="3" width="9.875" style="0" customWidth="1"/>
    <col min="4" max="4" width="11.375" style="0" customWidth="1"/>
    <col min="5" max="5" width="13.25390625" style="0" customWidth="1"/>
    <col min="6" max="6" width="15.00390625" style="0" customWidth="1"/>
    <col min="7" max="7" width="50.00390625" style="0" customWidth="1"/>
    <col min="8" max="8" width="5.875" style="0" customWidth="1"/>
    <col min="9" max="9" width="5.625" style="0" customWidth="1"/>
    <col min="10" max="11" width="5.25390625" style="0" customWidth="1"/>
  </cols>
  <sheetData>
    <row r="1" spans="1:14" ht="12.7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2.75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2.75">
      <c r="A3" s="1"/>
      <c r="B3" s="65" t="s">
        <v>14</v>
      </c>
      <c r="C3" s="65"/>
      <c r="D3" s="65"/>
      <c r="E3" s="8"/>
      <c r="F3" s="54" t="s">
        <v>18</v>
      </c>
      <c r="G3" s="54"/>
      <c r="H3" s="54"/>
      <c r="I3" s="54"/>
      <c r="J3" s="54"/>
      <c r="K3" s="54"/>
      <c r="L3" s="54"/>
      <c r="M3" s="54"/>
      <c r="N3" s="54"/>
    </row>
    <row r="4" spans="1:14" ht="12.75">
      <c r="A4" s="1"/>
      <c r="B4" s="65" t="s">
        <v>17</v>
      </c>
      <c r="C4" s="65"/>
      <c r="D4" s="65"/>
      <c r="E4" s="65"/>
      <c r="F4" s="54"/>
      <c r="G4" s="54"/>
      <c r="H4" s="54"/>
      <c r="I4" s="54"/>
      <c r="J4" s="54"/>
      <c r="K4" s="54"/>
      <c r="L4" s="54"/>
      <c r="M4" s="54"/>
      <c r="N4" s="54"/>
    </row>
    <row r="5" spans="1:14" ht="12.75">
      <c r="A5" s="12"/>
      <c r="B5" s="65" t="s">
        <v>127</v>
      </c>
      <c r="C5" s="65"/>
      <c r="D5" s="65"/>
      <c r="E5" s="8"/>
      <c r="F5" s="54"/>
      <c r="G5" s="54"/>
      <c r="H5" s="54"/>
      <c r="I5" s="54"/>
      <c r="J5" s="54"/>
      <c r="K5" s="54"/>
      <c r="L5" s="54"/>
      <c r="M5" s="54"/>
      <c r="N5" s="54"/>
    </row>
    <row r="6" spans="1:14" ht="12.75">
      <c r="A6" s="13"/>
      <c r="B6" s="69" t="s">
        <v>211</v>
      </c>
      <c r="C6" s="56"/>
      <c r="D6" s="56"/>
      <c r="E6" s="56"/>
      <c r="F6" s="66"/>
      <c r="G6" s="66"/>
      <c r="H6" s="66"/>
      <c r="I6" s="66"/>
      <c r="J6" s="66"/>
      <c r="K6" s="66"/>
      <c r="L6" s="66"/>
      <c r="M6" s="66"/>
      <c r="N6" s="66"/>
    </row>
    <row r="7" spans="1:14" ht="12.75">
      <c r="A7" s="14"/>
      <c r="B7" s="5" t="s">
        <v>13</v>
      </c>
      <c r="C7" s="35">
        <v>44154</v>
      </c>
      <c r="D7" s="6"/>
      <c r="F7" s="58"/>
      <c r="G7" s="58"/>
      <c r="H7" s="58"/>
      <c r="I7" s="58"/>
      <c r="J7" s="58"/>
      <c r="K7" s="58"/>
      <c r="L7" s="58"/>
      <c r="M7" s="58"/>
      <c r="N7" s="58"/>
    </row>
    <row r="8" spans="1:14" ht="12.75">
      <c r="A8" s="14"/>
      <c r="B8" s="63" t="s">
        <v>212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4" ht="12.75">
      <c r="A9" s="1"/>
      <c r="B9" s="67" t="s">
        <v>0</v>
      </c>
      <c r="C9" s="68"/>
      <c r="D9" s="68"/>
      <c r="E9" s="68"/>
      <c r="F9" s="68"/>
      <c r="G9" s="68"/>
      <c r="H9" s="67" t="s">
        <v>11</v>
      </c>
      <c r="I9" s="67"/>
      <c r="J9" s="67"/>
      <c r="K9" s="67"/>
      <c r="L9" s="68" t="s">
        <v>2</v>
      </c>
      <c r="M9" s="68"/>
      <c r="N9" s="68"/>
    </row>
    <row r="10" spans="1:14" ht="60">
      <c r="A10" s="1"/>
      <c r="B10" s="67"/>
      <c r="C10" s="9" t="s">
        <v>1</v>
      </c>
      <c r="D10" s="9" t="s">
        <v>3</v>
      </c>
      <c r="E10" s="9" t="s">
        <v>4</v>
      </c>
      <c r="F10" s="9" t="s">
        <v>5</v>
      </c>
      <c r="G10" s="9" t="s">
        <v>19</v>
      </c>
      <c r="H10" s="11">
        <v>1</v>
      </c>
      <c r="I10" s="11">
        <v>2</v>
      </c>
      <c r="J10" s="11">
        <v>3</v>
      </c>
      <c r="K10" s="11">
        <v>4</v>
      </c>
      <c r="L10" s="9" t="s">
        <v>10</v>
      </c>
      <c r="M10" s="9" t="s">
        <v>6</v>
      </c>
      <c r="N10" s="9" t="s">
        <v>12</v>
      </c>
    </row>
    <row r="11" spans="1:14" ht="31.5" customHeight="1">
      <c r="A11" s="1"/>
      <c r="B11" s="9">
        <v>1</v>
      </c>
      <c r="C11" s="20">
        <v>8</v>
      </c>
      <c r="D11" s="22" t="s">
        <v>128</v>
      </c>
      <c r="E11" s="22" t="s">
        <v>129</v>
      </c>
      <c r="F11" s="22" t="s">
        <v>130</v>
      </c>
      <c r="G11" s="25" t="s">
        <v>30</v>
      </c>
      <c r="H11" s="38">
        <v>8</v>
      </c>
      <c r="I11" s="38">
        <v>0</v>
      </c>
      <c r="J11" s="38">
        <v>10</v>
      </c>
      <c r="K11" s="38">
        <v>4</v>
      </c>
      <c r="L11" s="11">
        <f aca="true" t="shared" si="0" ref="L11:L48">SUM(H11:L11)</f>
        <v>22</v>
      </c>
      <c r="M11" s="41"/>
      <c r="N11" s="9"/>
    </row>
    <row r="12" spans="1:14" ht="29.25" customHeight="1">
      <c r="A12" s="15"/>
      <c r="B12" s="20">
        <v>2</v>
      </c>
      <c r="C12" s="20">
        <v>8</v>
      </c>
      <c r="D12" s="22" t="s">
        <v>131</v>
      </c>
      <c r="E12" s="22" t="s">
        <v>132</v>
      </c>
      <c r="F12" s="22" t="s">
        <v>60</v>
      </c>
      <c r="G12" s="25" t="s">
        <v>82</v>
      </c>
      <c r="H12" s="38">
        <v>0</v>
      </c>
      <c r="I12" s="38">
        <v>10</v>
      </c>
      <c r="J12" s="38">
        <v>10</v>
      </c>
      <c r="K12" s="38">
        <v>0</v>
      </c>
      <c r="L12" s="11">
        <f t="shared" si="0"/>
        <v>20</v>
      </c>
      <c r="M12" s="41"/>
      <c r="N12" s="42"/>
    </row>
    <row r="13" spans="1:14" ht="25.5">
      <c r="A13" s="15"/>
      <c r="B13" s="20">
        <v>3</v>
      </c>
      <c r="C13" s="20">
        <v>8</v>
      </c>
      <c r="D13" s="31" t="s">
        <v>133</v>
      </c>
      <c r="E13" s="31" t="s">
        <v>134</v>
      </c>
      <c r="F13" s="31" t="s">
        <v>135</v>
      </c>
      <c r="G13" s="32" t="s">
        <v>42</v>
      </c>
      <c r="H13" s="38">
        <v>0</v>
      </c>
      <c r="I13" s="38">
        <v>7</v>
      </c>
      <c r="J13" s="38">
        <v>6</v>
      </c>
      <c r="K13" s="38">
        <v>2</v>
      </c>
      <c r="L13" s="11">
        <f t="shared" si="0"/>
        <v>15</v>
      </c>
      <c r="M13" s="41"/>
      <c r="N13" s="42"/>
    </row>
    <row r="14" spans="1:14" ht="25.5">
      <c r="A14" s="15"/>
      <c r="B14" s="20">
        <v>4</v>
      </c>
      <c r="C14" s="20">
        <v>8</v>
      </c>
      <c r="D14" s="22" t="s">
        <v>136</v>
      </c>
      <c r="E14" s="22" t="s">
        <v>137</v>
      </c>
      <c r="F14" s="22" t="s">
        <v>49</v>
      </c>
      <c r="G14" s="25" t="s">
        <v>42</v>
      </c>
      <c r="H14" s="38">
        <v>0</v>
      </c>
      <c r="I14" s="38">
        <v>8</v>
      </c>
      <c r="J14" s="38">
        <v>5</v>
      </c>
      <c r="K14" s="38">
        <v>1</v>
      </c>
      <c r="L14" s="11">
        <f t="shared" si="0"/>
        <v>14</v>
      </c>
      <c r="M14" s="41"/>
      <c r="N14" s="42"/>
    </row>
    <row r="15" spans="1:14" ht="25.5">
      <c r="A15" s="15"/>
      <c r="B15" s="20">
        <v>5</v>
      </c>
      <c r="C15" s="20">
        <v>8</v>
      </c>
      <c r="D15" s="22" t="s">
        <v>138</v>
      </c>
      <c r="E15" s="22" t="s">
        <v>115</v>
      </c>
      <c r="F15" s="22" t="s">
        <v>45</v>
      </c>
      <c r="G15" s="25" t="s">
        <v>139</v>
      </c>
      <c r="H15" s="38">
        <v>0</v>
      </c>
      <c r="I15" s="38">
        <v>5</v>
      </c>
      <c r="J15" s="38">
        <v>1</v>
      </c>
      <c r="K15" s="38">
        <v>7</v>
      </c>
      <c r="L15" s="11">
        <f t="shared" si="0"/>
        <v>13</v>
      </c>
      <c r="M15" s="41"/>
      <c r="N15" s="42"/>
    </row>
    <row r="16" spans="1:14" ht="25.5">
      <c r="A16" s="15"/>
      <c r="B16" s="20">
        <v>6</v>
      </c>
      <c r="C16" s="20">
        <v>8</v>
      </c>
      <c r="D16" s="22" t="s">
        <v>140</v>
      </c>
      <c r="E16" s="22" t="s">
        <v>80</v>
      </c>
      <c r="F16" s="22" t="s">
        <v>141</v>
      </c>
      <c r="G16" s="25" t="s">
        <v>26</v>
      </c>
      <c r="H16" s="38">
        <v>0</v>
      </c>
      <c r="I16" s="38">
        <v>2</v>
      </c>
      <c r="J16" s="38">
        <v>4</v>
      </c>
      <c r="K16" s="38">
        <v>7</v>
      </c>
      <c r="L16" s="11">
        <f t="shared" si="0"/>
        <v>13</v>
      </c>
      <c r="M16" s="41"/>
      <c r="N16" s="42"/>
    </row>
    <row r="17" spans="1:14" ht="38.25">
      <c r="A17" s="15"/>
      <c r="B17" s="20">
        <v>7</v>
      </c>
      <c r="C17" s="20">
        <v>8</v>
      </c>
      <c r="D17" s="22" t="s">
        <v>142</v>
      </c>
      <c r="E17" s="22" t="s">
        <v>87</v>
      </c>
      <c r="F17" s="22" t="s">
        <v>135</v>
      </c>
      <c r="G17" s="25" t="s">
        <v>61</v>
      </c>
      <c r="H17" s="38">
        <v>0</v>
      </c>
      <c r="I17" s="38">
        <v>8</v>
      </c>
      <c r="J17" s="38">
        <v>4</v>
      </c>
      <c r="K17" s="38">
        <v>0</v>
      </c>
      <c r="L17" s="11">
        <f t="shared" si="0"/>
        <v>12</v>
      </c>
      <c r="M17" s="41"/>
      <c r="N17" s="42"/>
    </row>
    <row r="18" spans="1:14" ht="51">
      <c r="A18" s="15"/>
      <c r="B18" s="20">
        <v>8</v>
      </c>
      <c r="C18" s="20">
        <v>8</v>
      </c>
      <c r="D18" s="31" t="s">
        <v>143</v>
      </c>
      <c r="E18" s="31" t="s">
        <v>144</v>
      </c>
      <c r="F18" s="31" t="s">
        <v>145</v>
      </c>
      <c r="G18" s="32" t="s">
        <v>146</v>
      </c>
      <c r="H18" s="38">
        <v>0</v>
      </c>
      <c r="I18" s="38">
        <v>5</v>
      </c>
      <c r="J18" s="38">
        <v>2</v>
      </c>
      <c r="K18" s="38">
        <v>4</v>
      </c>
      <c r="L18" s="11">
        <f t="shared" si="0"/>
        <v>11</v>
      </c>
      <c r="M18" s="41"/>
      <c r="N18" s="42"/>
    </row>
    <row r="19" spans="1:14" ht="25.5">
      <c r="A19" s="15"/>
      <c r="B19" s="20">
        <v>9</v>
      </c>
      <c r="C19" s="20">
        <v>8</v>
      </c>
      <c r="D19" s="22" t="s">
        <v>147</v>
      </c>
      <c r="E19" s="22" t="s">
        <v>148</v>
      </c>
      <c r="F19" s="22" t="s">
        <v>45</v>
      </c>
      <c r="G19" s="25" t="s">
        <v>65</v>
      </c>
      <c r="H19" s="38">
        <v>0</v>
      </c>
      <c r="I19" s="38">
        <v>7</v>
      </c>
      <c r="J19" s="38">
        <v>0</v>
      </c>
      <c r="K19" s="38">
        <v>2</v>
      </c>
      <c r="L19" s="11">
        <f t="shared" si="0"/>
        <v>9</v>
      </c>
      <c r="M19" s="41"/>
      <c r="N19" s="42"/>
    </row>
    <row r="20" spans="1:14" ht="38.25">
      <c r="A20" s="15"/>
      <c r="B20" s="20">
        <v>10</v>
      </c>
      <c r="C20" s="20">
        <v>8</v>
      </c>
      <c r="D20" s="22" t="s">
        <v>149</v>
      </c>
      <c r="E20" s="22" t="s">
        <v>150</v>
      </c>
      <c r="F20" s="22" t="s">
        <v>49</v>
      </c>
      <c r="G20" s="25" t="s">
        <v>61</v>
      </c>
      <c r="H20" s="38">
        <v>0</v>
      </c>
      <c r="I20" s="38">
        <v>0</v>
      </c>
      <c r="J20" s="38">
        <v>9</v>
      </c>
      <c r="K20" s="38">
        <v>0</v>
      </c>
      <c r="L20" s="11">
        <f t="shared" si="0"/>
        <v>9</v>
      </c>
      <c r="M20" s="41"/>
      <c r="N20" s="42"/>
    </row>
    <row r="21" spans="1:14" ht="25.5">
      <c r="A21" s="15"/>
      <c r="B21" s="20">
        <v>11</v>
      </c>
      <c r="C21" s="20">
        <v>8</v>
      </c>
      <c r="D21" s="22" t="s">
        <v>151</v>
      </c>
      <c r="E21" s="22" t="s">
        <v>48</v>
      </c>
      <c r="F21" s="22" t="s">
        <v>152</v>
      </c>
      <c r="G21" s="25" t="s">
        <v>78</v>
      </c>
      <c r="H21" s="38">
        <v>0</v>
      </c>
      <c r="I21" s="38">
        <v>4</v>
      </c>
      <c r="J21" s="38">
        <v>1</v>
      </c>
      <c r="K21" s="38">
        <v>3</v>
      </c>
      <c r="L21" s="11">
        <f t="shared" si="0"/>
        <v>8</v>
      </c>
      <c r="M21" s="41"/>
      <c r="N21" s="42"/>
    </row>
    <row r="22" spans="1:14" ht="25.5">
      <c r="A22" s="15"/>
      <c r="B22" s="20">
        <v>12</v>
      </c>
      <c r="C22" s="20">
        <v>8</v>
      </c>
      <c r="D22" s="22" t="s">
        <v>153</v>
      </c>
      <c r="E22" s="22" t="s">
        <v>154</v>
      </c>
      <c r="F22" s="22" t="s">
        <v>155</v>
      </c>
      <c r="G22" s="25" t="s">
        <v>30</v>
      </c>
      <c r="H22" s="38">
        <v>0</v>
      </c>
      <c r="I22" s="38">
        <v>0</v>
      </c>
      <c r="J22" s="38">
        <v>6</v>
      </c>
      <c r="K22" s="38">
        <v>1</v>
      </c>
      <c r="L22" s="11">
        <f t="shared" si="0"/>
        <v>7</v>
      </c>
      <c r="M22" s="41"/>
      <c r="N22" s="42"/>
    </row>
    <row r="23" spans="1:14" ht="25.5">
      <c r="A23" s="15"/>
      <c r="B23" s="20">
        <v>13</v>
      </c>
      <c r="C23" s="20">
        <v>8</v>
      </c>
      <c r="D23" s="22" t="s">
        <v>156</v>
      </c>
      <c r="E23" s="22" t="s">
        <v>157</v>
      </c>
      <c r="F23" s="22" t="s">
        <v>91</v>
      </c>
      <c r="G23" s="25" t="s">
        <v>42</v>
      </c>
      <c r="H23" s="38">
        <v>0</v>
      </c>
      <c r="I23" s="38">
        <v>2</v>
      </c>
      <c r="J23" s="38">
        <v>2</v>
      </c>
      <c r="K23" s="38">
        <v>2</v>
      </c>
      <c r="L23" s="11">
        <f t="shared" si="0"/>
        <v>6</v>
      </c>
      <c r="M23" s="41"/>
      <c r="N23" s="42"/>
    </row>
    <row r="24" spans="1:14" ht="25.5">
      <c r="A24" s="15"/>
      <c r="B24" s="20">
        <v>14</v>
      </c>
      <c r="C24" s="20">
        <v>8</v>
      </c>
      <c r="D24" s="22" t="s">
        <v>158</v>
      </c>
      <c r="E24" s="22" t="s">
        <v>159</v>
      </c>
      <c r="F24" s="22" t="s">
        <v>160</v>
      </c>
      <c r="G24" s="25" t="s">
        <v>78</v>
      </c>
      <c r="H24" s="38">
        <v>0</v>
      </c>
      <c r="I24" s="38">
        <v>2</v>
      </c>
      <c r="J24" s="38">
        <v>2</v>
      </c>
      <c r="K24" s="38">
        <v>2</v>
      </c>
      <c r="L24" s="11">
        <f t="shared" si="0"/>
        <v>6</v>
      </c>
      <c r="M24" s="41"/>
      <c r="N24" s="42"/>
    </row>
    <row r="25" spans="1:14" ht="25.5">
      <c r="A25" s="15"/>
      <c r="B25" s="20">
        <v>15</v>
      </c>
      <c r="C25" s="20">
        <v>8</v>
      </c>
      <c r="D25" s="31" t="s">
        <v>161</v>
      </c>
      <c r="E25" s="31" t="s">
        <v>162</v>
      </c>
      <c r="F25" s="31" t="s">
        <v>163</v>
      </c>
      <c r="G25" s="32" t="s">
        <v>164</v>
      </c>
      <c r="H25" s="38">
        <v>0</v>
      </c>
      <c r="I25" s="38">
        <v>0</v>
      </c>
      <c r="J25" s="38">
        <v>0</v>
      </c>
      <c r="K25" s="38">
        <v>6</v>
      </c>
      <c r="L25" s="11">
        <f t="shared" si="0"/>
        <v>6</v>
      </c>
      <c r="M25" s="41"/>
      <c r="N25" s="42"/>
    </row>
    <row r="26" spans="1:14" ht="25.5">
      <c r="A26" s="15"/>
      <c r="B26" s="20">
        <v>16</v>
      </c>
      <c r="C26" s="20">
        <v>8</v>
      </c>
      <c r="D26" s="22" t="s">
        <v>165</v>
      </c>
      <c r="E26" s="22" t="s">
        <v>166</v>
      </c>
      <c r="F26" s="22" t="s">
        <v>99</v>
      </c>
      <c r="G26" s="25" t="s">
        <v>78</v>
      </c>
      <c r="H26" s="38">
        <v>0</v>
      </c>
      <c r="I26" s="38">
        <v>0</v>
      </c>
      <c r="J26" s="38">
        <v>4</v>
      </c>
      <c r="K26" s="38">
        <v>1</v>
      </c>
      <c r="L26" s="11">
        <f t="shared" si="0"/>
        <v>5</v>
      </c>
      <c r="M26" s="41"/>
      <c r="N26" s="42"/>
    </row>
    <row r="27" spans="1:14" ht="25.5">
      <c r="A27" s="15"/>
      <c r="B27" s="20">
        <v>17</v>
      </c>
      <c r="C27" s="20">
        <v>8</v>
      </c>
      <c r="D27" s="22" t="s">
        <v>167</v>
      </c>
      <c r="E27" s="22" t="s">
        <v>168</v>
      </c>
      <c r="F27" s="22" t="s">
        <v>60</v>
      </c>
      <c r="G27" s="25" t="s">
        <v>65</v>
      </c>
      <c r="H27" s="38">
        <v>0</v>
      </c>
      <c r="I27" s="38">
        <v>2</v>
      </c>
      <c r="J27" s="38">
        <v>3</v>
      </c>
      <c r="K27" s="38">
        <v>0</v>
      </c>
      <c r="L27" s="11">
        <f t="shared" si="0"/>
        <v>5</v>
      </c>
      <c r="M27" s="41"/>
      <c r="N27" s="42"/>
    </row>
    <row r="28" spans="1:14" ht="25.5">
      <c r="A28" s="15"/>
      <c r="B28" s="20">
        <v>18</v>
      </c>
      <c r="C28" s="20">
        <v>8</v>
      </c>
      <c r="D28" s="22" t="s">
        <v>169</v>
      </c>
      <c r="E28" s="22" t="s">
        <v>134</v>
      </c>
      <c r="F28" s="22" t="s">
        <v>170</v>
      </c>
      <c r="G28" s="25" t="s">
        <v>171</v>
      </c>
      <c r="H28" s="38">
        <v>0</v>
      </c>
      <c r="I28" s="38">
        <v>0</v>
      </c>
      <c r="J28" s="38">
        <v>4</v>
      </c>
      <c r="K28" s="38">
        <v>0</v>
      </c>
      <c r="L28" s="11">
        <f t="shared" si="0"/>
        <v>4</v>
      </c>
      <c r="M28" s="41"/>
      <c r="N28" s="42"/>
    </row>
    <row r="29" spans="1:14" ht="25.5">
      <c r="A29" s="15"/>
      <c r="B29" s="20">
        <v>19</v>
      </c>
      <c r="C29" s="20">
        <v>8</v>
      </c>
      <c r="D29" s="22" t="s">
        <v>172</v>
      </c>
      <c r="E29" s="22" t="s">
        <v>173</v>
      </c>
      <c r="F29" s="22" t="s">
        <v>174</v>
      </c>
      <c r="G29" s="25" t="s">
        <v>65</v>
      </c>
      <c r="H29" s="38">
        <v>0</v>
      </c>
      <c r="I29" s="38">
        <v>0</v>
      </c>
      <c r="J29" s="38">
        <v>4</v>
      </c>
      <c r="K29" s="38">
        <v>0</v>
      </c>
      <c r="L29" s="11">
        <f t="shared" si="0"/>
        <v>4</v>
      </c>
      <c r="M29" s="41"/>
      <c r="N29" s="42"/>
    </row>
    <row r="30" spans="1:14" ht="24">
      <c r="A30" s="15"/>
      <c r="B30" s="20">
        <v>20</v>
      </c>
      <c r="C30" s="20">
        <v>8</v>
      </c>
      <c r="D30" s="17" t="s">
        <v>175</v>
      </c>
      <c r="E30" s="17" t="s">
        <v>36</v>
      </c>
      <c r="F30" s="17" t="s">
        <v>91</v>
      </c>
      <c r="G30" s="17" t="s">
        <v>38</v>
      </c>
      <c r="H30" s="38">
        <v>0</v>
      </c>
      <c r="I30" s="38">
        <v>0</v>
      </c>
      <c r="J30" s="38">
        <v>4</v>
      </c>
      <c r="K30" s="38">
        <v>0</v>
      </c>
      <c r="L30" s="11">
        <f t="shared" si="0"/>
        <v>4</v>
      </c>
      <c r="M30" s="41"/>
      <c r="N30" s="42"/>
    </row>
    <row r="31" spans="1:14" ht="25.5">
      <c r="A31" s="15"/>
      <c r="B31" s="20">
        <v>21</v>
      </c>
      <c r="C31" s="20">
        <v>8</v>
      </c>
      <c r="D31" s="22" t="s">
        <v>176</v>
      </c>
      <c r="E31" s="22" t="s">
        <v>72</v>
      </c>
      <c r="F31" s="22" t="s">
        <v>68</v>
      </c>
      <c r="G31" s="25" t="s">
        <v>30</v>
      </c>
      <c r="H31" s="38">
        <v>0</v>
      </c>
      <c r="I31" s="38">
        <v>0</v>
      </c>
      <c r="J31" s="38">
        <v>3</v>
      </c>
      <c r="K31" s="38">
        <v>1</v>
      </c>
      <c r="L31" s="11">
        <f t="shared" si="0"/>
        <v>4</v>
      </c>
      <c r="M31" s="41"/>
      <c r="N31" s="42"/>
    </row>
    <row r="32" spans="1:14" ht="25.5">
      <c r="A32" s="15"/>
      <c r="B32" s="20">
        <v>22</v>
      </c>
      <c r="C32" s="20">
        <v>8</v>
      </c>
      <c r="D32" s="22" t="s">
        <v>177</v>
      </c>
      <c r="E32" s="22" t="s">
        <v>166</v>
      </c>
      <c r="F32" s="22" t="s">
        <v>99</v>
      </c>
      <c r="G32" s="25" t="s">
        <v>65</v>
      </c>
      <c r="H32" s="38">
        <v>0</v>
      </c>
      <c r="I32" s="38">
        <v>0</v>
      </c>
      <c r="J32" s="38">
        <v>3</v>
      </c>
      <c r="K32" s="38">
        <v>1</v>
      </c>
      <c r="L32" s="11">
        <f t="shared" si="0"/>
        <v>4</v>
      </c>
      <c r="M32" s="41"/>
      <c r="N32" s="42"/>
    </row>
    <row r="33" spans="1:14" ht="25.5">
      <c r="A33" s="15"/>
      <c r="B33" s="20">
        <v>23</v>
      </c>
      <c r="C33" s="20">
        <v>8</v>
      </c>
      <c r="D33" s="22" t="s">
        <v>178</v>
      </c>
      <c r="E33" s="22" t="s">
        <v>179</v>
      </c>
      <c r="F33" s="22" t="s">
        <v>113</v>
      </c>
      <c r="G33" s="25" t="s">
        <v>42</v>
      </c>
      <c r="H33" s="38">
        <v>0</v>
      </c>
      <c r="I33" s="38">
        <v>0</v>
      </c>
      <c r="J33" s="38">
        <v>3</v>
      </c>
      <c r="K33" s="38">
        <v>1</v>
      </c>
      <c r="L33" s="11">
        <f t="shared" si="0"/>
        <v>4</v>
      </c>
      <c r="M33" s="41"/>
      <c r="N33" s="42"/>
    </row>
    <row r="34" spans="1:14" ht="25.5">
      <c r="A34" s="15"/>
      <c r="B34" s="20">
        <v>24</v>
      </c>
      <c r="C34" s="20">
        <v>8</v>
      </c>
      <c r="D34" s="22" t="s">
        <v>180</v>
      </c>
      <c r="E34" s="22" t="s">
        <v>48</v>
      </c>
      <c r="F34" s="22" t="s">
        <v>99</v>
      </c>
      <c r="G34" s="25" t="s">
        <v>65</v>
      </c>
      <c r="H34" s="38">
        <v>0</v>
      </c>
      <c r="I34" s="38">
        <v>0</v>
      </c>
      <c r="J34" s="38">
        <v>2</v>
      </c>
      <c r="K34" s="38">
        <v>1</v>
      </c>
      <c r="L34" s="11">
        <f t="shared" si="0"/>
        <v>3</v>
      </c>
      <c r="M34" s="41"/>
      <c r="N34" s="42"/>
    </row>
    <row r="35" spans="1:14" ht="25.5">
      <c r="A35" s="15"/>
      <c r="B35" s="20">
        <v>25</v>
      </c>
      <c r="C35" s="20">
        <v>8</v>
      </c>
      <c r="D35" s="22" t="s">
        <v>181</v>
      </c>
      <c r="E35" s="22" t="s">
        <v>182</v>
      </c>
      <c r="F35" s="22" t="s">
        <v>45</v>
      </c>
      <c r="G35" s="25" t="s">
        <v>183</v>
      </c>
      <c r="H35" s="38">
        <v>0</v>
      </c>
      <c r="I35" s="38">
        <v>0</v>
      </c>
      <c r="J35" s="38">
        <v>1</v>
      </c>
      <c r="K35" s="38">
        <v>2</v>
      </c>
      <c r="L35" s="11">
        <f t="shared" si="0"/>
        <v>3</v>
      </c>
      <c r="M35" s="41"/>
      <c r="N35" s="42"/>
    </row>
    <row r="36" spans="1:14" ht="25.5">
      <c r="A36" s="15"/>
      <c r="B36" s="20">
        <v>26</v>
      </c>
      <c r="C36" s="20">
        <v>8</v>
      </c>
      <c r="D36" s="22" t="s">
        <v>184</v>
      </c>
      <c r="E36" s="22" t="s">
        <v>94</v>
      </c>
      <c r="F36" s="22" t="s">
        <v>121</v>
      </c>
      <c r="G36" s="25" t="s">
        <v>30</v>
      </c>
      <c r="H36" s="38">
        <v>0</v>
      </c>
      <c r="I36" s="38">
        <v>0</v>
      </c>
      <c r="J36" s="40">
        <v>2</v>
      </c>
      <c r="K36" s="38">
        <v>0</v>
      </c>
      <c r="L36" s="11">
        <f t="shared" si="0"/>
        <v>2</v>
      </c>
      <c r="M36" s="41"/>
      <c r="N36" s="42"/>
    </row>
    <row r="37" spans="1:14" ht="38.25">
      <c r="A37" s="15"/>
      <c r="B37" s="20">
        <v>27</v>
      </c>
      <c r="C37" s="20">
        <v>8</v>
      </c>
      <c r="D37" s="31" t="s">
        <v>185</v>
      </c>
      <c r="E37" s="31" t="s">
        <v>186</v>
      </c>
      <c r="F37" s="31" t="s">
        <v>68</v>
      </c>
      <c r="G37" s="32" t="s">
        <v>61</v>
      </c>
      <c r="H37" s="38">
        <v>0</v>
      </c>
      <c r="I37" s="38">
        <v>0</v>
      </c>
      <c r="J37" s="40">
        <v>0</v>
      </c>
      <c r="K37" s="38">
        <v>1</v>
      </c>
      <c r="L37" s="11">
        <f t="shared" si="0"/>
        <v>1</v>
      </c>
      <c r="M37" s="41"/>
      <c r="N37" s="42"/>
    </row>
    <row r="38" spans="1:14" ht="25.5">
      <c r="A38" s="15"/>
      <c r="B38" s="20">
        <v>28</v>
      </c>
      <c r="C38" s="16">
        <v>8</v>
      </c>
      <c r="D38" s="22" t="s">
        <v>187</v>
      </c>
      <c r="E38" s="22" t="s">
        <v>188</v>
      </c>
      <c r="F38" s="22" t="s">
        <v>189</v>
      </c>
      <c r="G38" s="25" t="s">
        <v>104</v>
      </c>
      <c r="H38" s="16">
        <v>0</v>
      </c>
      <c r="I38" s="16">
        <v>0</v>
      </c>
      <c r="J38" s="16">
        <v>0</v>
      </c>
      <c r="K38" s="16">
        <v>0</v>
      </c>
      <c r="L38" s="11">
        <f t="shared" si="0"/>
        <v>0</v>
      </c>
      <c r="M38" s="41"/>
      <c r="N38" s="42"/>
    </row>
    <row r="39" spans="1:14" ht="25.5">
      <c r="A39" s="15"/>
      <c r="B39" s="20">
        <v>29</v>
      </c>
      <c r="C39" s="20">
        <v>8</v>
      </c>
      <c r="D39" s="22" t="s">
        <v>190</v>
      </c>
      <c r="E39" s="22" t="s">
        <v>162</v>
      </c>
      <c r="F39" s="31" t="s">
        <v>121</v>
      </c>
      <c r="G39" s="25" t="s">
        <v>191</v>
      </c>
      <c r="H39" s="38">
        <v>0</v>
      </c>
      <c r="I39" s="38">
        <v>0</v>
      </c>
      <c r="J39" s="38">
        <v>0</v>
      </c>
      <c r="K39" s="38">
        <v>0</v>
      </c>
      <c r="L39" s="11">
        <f t="shared" si="0"/>
        <v>0</v>
      </c>
      <c r="M39" s="41"/>
      <c r="N39" s="42"/>
    </row>
    <row r="40" spans="1:14" ht="25.5">
      <c r="A40" s="15"/>
      <c r="B40" s="20">
        <v>30</v>
      </c>
      <c r="C40" s="20">
        <v>8</v>
      </c>
      <c r="D40" s="22" t="s">
        <v>192</v>
      </c>
      <c r="E40" s="31" t="s">
        <v>63</v>
      </c>
      <c r="F40" s="22" t="s">
        <v>193</v>
      </c>
      <c r="G40" s="25" t="s">
        <v>109</v>
      </c>
      <c r="H40" s="38">
        <v>0</v>
      </c>
      <c r="I40" s="38">
        <v>0</v>
      </c>
      <c r="J40" s="38">
        <v>0</v>
      </c>
      <c r="K40" s="38">
        <v>0</v>
      </c>
      <c r="L40" s="11">
        <f t="shared" si="0"/>
        <v>0</v>
      </c>
      <c r="M40" s="41"/>
      <c r="N40" s="42"/>
    </row>
    <row r="41" spans="1:14" ht="38.25">
      <c r="A41" s="15"/>
      <c r="B41" s="20">
        <v>31</v>
      </c>
      <c r="C41" s="20">
        <v>8</v>
      </c>
      <c r="D41" s="22" t="s">
        <v>194</v>
      </c>
      <c r="E41" s="22" t="s">
        <v>195</v>
      </c>
      <c r="F41" s="22" t="s">
        <v>196</v>
      </c>
      <c r="G41" s="25" t="s">
        <v>197</v>
      </c>
      <c r="H41" s="38">
        <v>0</v>
      </c>
      <c r="I41" s="38">
        <v>0</v>
      </c>
      <c r="J41" s="38">
        <v>0</v>
      </c>
      <c r="K41" s="38">
        <v>0</v>
      </c>
      <c r="L41" s="11">
        <f t="shared" si="0"/>
        <v>0</v>
      </c>
      <c r="M41" s="41"/>
      <c r="N41" s="42"/>
    </row>
    <row r="42" spans="1:14" ht="51">
      <c r="A42" s="15"/>
      <c r="B42" s="20">
        <v>32</v>
      </c>
      <c r="C42" s="20">
        <v>8</v>
      </c>
      <c r="D42" s="22" t="s">
        <v>198</v>
      </c>
      <c r="E42" s="22" t="s">
        <v>150</v>
      </c>
      <c r="F42" s="22" t="s">
        <v>88</v>
      </c>
      <c r="G42" s="25" t="s">
        <v>146</v>
      </c>
      <c r="H42" s="38">
        <v>0</v>
      </c>
      <c r="I42" s="38">
        <v>0</v>
      </c>
      <c r="J42" s="38">
        <v>0</v>
      </c>
      <c r="K42" s="38">
        <v>0</v>
      </c>
      <c r="L42" s="11">
        <f t="shared" si="0"/>
        <v>0</v>
      </c>
      <c r="M42" s="41"/>
      <c r="N42" s="42"/>
    </row>
    <row r="43" spans="1:14" ht="25.5">
      <c r="A43" s="15"/>
      <c r="B43" s="20">
        <v>33</v>
      </c>
      <c r="C43" s="20">
        <v>8</v>
      </c>
      <c r="D43" s="22" t="s">
        <v>199</v>
      </c>
      <c r="E43" s="22" t="s">
        <v>55</v>
      </c>
      <c r="F43" s="22" t="s">
        <v>200</v>
      </c>
      <c r="G43" s="25" t="s">
        <v>42</v>
      </c>
      <c r="H43" s="38">
        <v>0</v>
      </c>
      <c r="I43" s="38">
        <v>0</v>
      </c>
      <c r="J43" s="38">
        <v>0</v>
      </c>
      <c r="K43" s="38">
        <v>0</v>
      </c>
      <c r="L43" s="11">
        <f t="shared" si="0"/>
        <v>0</v>
      </c>
      <c r="M43" s="41"/>
      <c r="N43" s="42"/>
    </row>
    <row r="44" spans="1:14" ht="38.25">
      <c r="A44" s="15"/>
      <c r="B44" s="20">
        <v>34</v>
      </c>
      <c r="C44" s="20">
        <v>8</v>
      </c>
      <c r="D44" s="22" t="s">
        <v>201</v>
      </c>
      <c r="E44" s="22" t="s">
        <v>202</v>
      </c>
      <c r="F44" s="22" t="s">
        <v>68</v>
      </c>
      <c r="G44" s="25" t="s">
        <v>197</v>
      </c>
      <c r="H44" s="38">
        <v>0</v>
      </c>
      <c r="I44" s="38">
        <v>0</v>
      </c>
      <c r="J44" s="38">
        <v>0</v>
      </c>
      <c r="K44" s="38">
        <v>0</v>
      </c>
      <c r="L44" s="11">
        <f t="shared" si="0"/>
        <v>0</v>
      </c>
      <c r="M44" s="41"/>
      <c r="N44" s="42"/>
    </row>
    <row r="45" spans="1:14" ht="25.5">
      <c r="A45" s="15"/>
      <c r="B45" s="20">
        <v>35</v>
      </c>
      <c r="C45" s="20">
        <v>8</v>
      </c>
      <c r="D45" s="31" t="s">
        <v>203</v>
      </c>
      <c r="E45" s="31" t="s">
        <v>204</v>
      </c>
      <c r="F45" s="31" t="s">
        <v>152</v>
      </c>
      <c r="G45" s="32" t="s">
        <v>205</v>
      </c>
      <c r="H45" s="38">
        <v>0</v>
      </c>
      <c r="I45" s="38">
        <v>0</v>
      </c>
      <c r="J45" s="38">
        <v>0</v>
      </c>
      <c r="K45" s="38">
        <v>0</v>
      </c>
      <c r="L45" s="11">
        <f t="shared" si="0"/>
        <v>0</v>
      </c>
      <c r="M45" s="41"/>
      <c r="N45" s="42"/>
    </row>
    <row r="46" spans="1:14" ht="25.5">
      <c r="A46" s="15"/>
      <c r="B46" s="20">
        <v>36</v>
      </c>
      <c r="C46" s="20">
        <v>8</v>
      </c>
      <c r="D46" s="22" t="s">
        <v>206</v>
      </c>
      <c r="E46" s="22" t="s">
        <v>90</v>
      </c>
      <c r="F46" s="22" t="s">
        <v>77</v>
      </c>
      <c r="G46" s="25" t="s">
        <v>207</v>
      </c>
      <c r="H46" s="38">
        <v>0</v>
      </c>
      <c r="I46" s="38">
        <v>0</v>
      </c>
      <c r="J46" s="38">
        <v>0</v>
      </c>
      <c r="K46" s="38">
        <v>0</v>
      </c>
      <c r="L46" s="11">
        <f t="shared" si="0"/>
        <v>0</v>
      </c>
      <c r="M46" s="41"/>
      <c r="N46" s="42"/>
    </row>
    <row r="47" spans="1:14" ht="25.5">
      <c r="A47" s="15"/>
      <c r="B47" s="20">
        <v>37</v>
      </c>
      <c r="C47" s="20">
        <v>8</v>
      </c>
      <c r="D47" s="22" t="s">
        <v>208</v>
      </c>
      <c r="E47" s="22" t="s">
        <v>115</v>
      </c>
      <c r="F47" s="22" t="s">
        <v>77</v>
      </c>
      <c r="G47" s="25" t="s">
        <v>30</v>
      </c>
      <c r="H47" s="38">
        <v>0</v>
      </c>
      <c r="I47" s="38">
        <v>0</v>
      </c>
      <c r="J47" s="38">
        <v>0</v>
      </c>
      <c r="K47" s="38">
        <v>0</v>
      </c>
      <c r="L47" s="11">
        <f t="shared" si="0"/>
        <v>0</v>
      </c>
      <c r="M47" s="41"/>
      <c r="N47" s="42"/>
    </row>
    <row r="48" spans="1:14" ht="25.5">
      <c r="A48" s="15"/>
      <c r="B48" s="20">
        <v>38</v>
      </c>
      <c r="C48" s="20">
        <v>8</v>
      </c>
      <c r="D48" s="22" t="s">
        <v>209</v>
      </c>
      <c r="E48" s="22" t="s">
        <v>210</v>
      </c>
      <c r="F48" s="22" t="s">
        <v>29</v>
      </c>
      <c r="G48" s="25" t="s">
        <v>82</v>
      </c>
      <c r="H48" s="38">
        <v>0</v>
      </c>
      <c r="I48" s="38">
        <v>0</v>
      </c>
      <c r="J48" s="38">
        <v>0</v>
      </c>
      <c r="K48" s="38">
        <v>0</v>
      </c>
      <c r="L48" s="11">
        <f t="shared" si="0"/>
        <v>0</v>
      </c>
      <c r="M48" s="41"/>
      <c r="N48" s="42"/>
    </row>
  </sheetData>
  <sheetProtection/>
  <mergeCells count="16">
    <mergeCell ref="A1:N1"/>
    <mergeCell ref="A2:N2"/>
    <mergeCell ref="B3:D3"/>
    <mergeCell ref="F3:N3"/>
    <mergeCell ref="B4:E4"/>
    <mergeCell ref="F4:N4"/>
    <mergeCell ref="B8:N8"/>
    <mergeCell ref="B5:D5"/>
    <mergeCell ref="F5:N5"/>
    <mergeCell ref="F6:N6"/>
    <mergeCell ref="F7:N7"/>
    <mergeCell ref="B9:B10"/>
    <mergeCell ref="C9:G9"/>
    <mergeCell ref="H9:K9"/>
    <mergeCell ref="L9:N9"/>
    <mergeCell ref="B6:E6"/>
  </mergeCells>
  <dataValidations count="1">
    <dataValidation allowBlank="1" showInputMessage="1" showErrorMessage="1" sqref="F14:G14 C10:G11 B14:C1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61">
      <selection activeCell="Q12" sqref="Q12"/>
    </sheetView>
  </sheetViews>
  <sheetFormatPr defaultColWidth="9.00390625" defaultRowHeight="12.75"/>
  <cols>
    <col min="1" max="1" width="1.00390625" style="0" customWidth="1"/>
    <col min="2" max="2" width="6.75390625" style="0" customWidth="1"/>
    <col min="4" max="4" width="14.75390625" style="0" customWidth="1"/>
    <col min="6" max="6" width="15.625" style="0" customWidth="1"/>
    <col min="7" max="7" width="48.125" style="0" customWidth="1"/>
    <col min="8" max="8" width="5.00390625" style="0" customWidth="1"/>
    <col min="9" max="9" width="4.875" style="0" customWidth="1"/>
    <col min="10" max="10" width="5.625" style="0" customWidth="1"/>
    <col min="11" max="12" width="5.00390625" style="0" customWidth="1"/>
  </cols>
  <sheetData>
    <row r="1" spans="1:15" ht="12.7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2.75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2.75">
      <c r="A3" s="1"/>
      <c r="B3" s="65" t="s">
        <v>14</v>
      </c>
      <c r="C3" s="65"/>
      <c r="D3" s="36" t="s">
        <v>18</v>
      </c>
      <c r="E3" s="8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.75">
      <c r="A4" s="1"/>
      <c r="B4" s="65" t="s">
        <v>17</v>
      </c>
      <c r="C4" s="65"/>
      <c r="D4" s="8"/>
      <c r="E4" s="8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2.75">
      <c r="A5" s="12"/>
      <c r="B5" s="65" t="s">
        <v>213</v>
      </c>
      <c r="C5" s="65"/>
      <c r="D5" s="36" t="s">
        <v>214</v>
      </c>
      <c r="E5" s="8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2.75">
      <c r="A6" s="13"/>
      <c r="B6" s="69" t="s">
        <v>330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ht="12.75">
      <c r="A7" s="14"/>
      <c r="B7" s="5" t="s">
        <v>13</v>
      </c>
      <c r="C7" s="4"/>
      <c r="D7" s="6">
        <v>44154</v>
      </c>
      <c r="F7" s="58"/>
      <c r="G7" s="58"/>
      <c r="H7" s="58"/>
      <c r="I7" s="58"/>
      <c r="J7" s="58"/>
      <c r="K7" s="58"/>
      <c r="L7" s="58"/>
      <c r="M7" s="58"/>
      <c r="N7" s="58"/>
      <c r="O7" s="58"/>
    </row>
    <row r="8" s="56" customFormat="1" ht="12.75">
      <c r="A8" s="69" t="s">
        <v>331</v>
      </c>
    </row>
    <row r="9" spans="1:15" ht="12.75">
      <c r="A9" s="1"/>
      <c r="B9" s="67" t="s">
        <v>0</v>
      </c>
      <c r="C9" s="68"/>
      <c r="D9" s="68"/>
      <c r="E9" s="68"/>
      <c r="F9" s="68"/>
      <c r="G9" s="68"/>
      <c r="H9" s="67" t="s">
        <v>11</v>
      </c>
      <c r="I9" s="67"/>
      <c r="J9" s="67"/>
      <c r="K9" s="67"/>
      <c r="L9" s="67"/>
      <c r="M9" s="68" t="s">
        <v>2</v>
      </c>
      <c r="N9" s="68"/>
      <c r="O9" s="68"/>
    </row>
    <row r="10" spans="1:15" ht="60">
      <c r="A10" s="1"/>
      <c r="B10" s="67"/>
      <c r="C10" s="9" t="s">
        <v>1</v>
      </c>
      <c r="D10" s="9" t="s">
        <v>3</v>
      </c>
      <c r="E10" s="9" t="s">
        <v>4</v>
      </c>
      <c r="F10" s="9" t="s">
        <v>5</v>
      </c>
      <c r="G10" s="9" t="s">
        <v>19</v>
      </c>
      <c r="H10" s="11">
        <v>1</v>
      </c>
      <c r="I10" s="11">
        <v>2</v>
      </c>
      <c r="J10" s="11">
        <v>3</v>
      </c>
      <c r="K10" s="11">
        <v>4</v>
      </c>
      <c r="L10" s="43">
        <v>5</v>
      </c>
      <c r="M10" s="9" t="s">
        <v>10</v>
      </c>
      <c r="N10" s="9" t="s">
        <v>6</v>
      </c>
      <c r="O10" s="9" t="s">
        <v>12</v>
      </c>
    </row>
    <row r="11" spans="1:15" ht="25.5">
      <c r="A11" s="15"/>
      <c r="B11" s="20">
        <v>1</v>
      </c>
      <c r="C11" s="20">
        <v>9</v>
      </c>
      <c r="D11" s="31" t="s">
        <v>215</v>
      </c>
      <c r="E11" s="31" t="s">
        <v>168</v>
      </c>
      <c r="F11" s="31" t="s">
        <v>216</v>
      </c>
      <c r="G11" s="47" t="s">
        <v>217</v>
      </c>
      <c r="H11" s="38">
        <v>5</v>
      </c>
      <c r="I11" s="38">
        <v>10</v>
      </c>
      <c r="J11" s="38">
        <v>10</v>
      </c>
      <c r="K11" s="38">
        <v>7</v>
      </c>
      <c r="L11" s="38">
        <v>0</v>
      </c>
      <c r="M11" s="44">
        <f aca="true" t="shared" si="0" ref="M11:M67">SUM(H11:L11)</f>
        <v>32</v>
      </c>
      <c r="N11" s="42"/>
      <c r="O11" s="42"/>
    </row>
    <row r="12" spans="1:15" ht="25.5">
      <c r="A12" s="15"/>
      <c r="B12" s="20">
        <v>2</v>
      </c>
      <c r="C12" s="20">
        <v>9</v>
      </c>
      <c r="D12" s="31" t="s">
        <v>218</v>
      </c>
      <c r="E12" s="31" t="s">
        <v>219</v>
      </c>
      <c r="F12" s="31" t="s">
        <v>216</v>
      </c>
      <c r="G12" s="32" t="s">
        <v>42</v>
      </c>
      <c r="H12" s="38">
        <v>10</v>
      </c>
      <c r="I12" s="38">
        <v>0</v>
      </c>
      <c r="J12" s="38">
        <v>10</v>
      </c>
      <c r="K12" s="38">
        <v>5</v>
      </c>
      <c r="L12" s="38">
        <v>2</v>
      </c>
      <c r="M12" s="44">
        <f t="shared" si="0"/>
        <v>27</v>
      </c>
      <c r="N12" s="42"/>
      <c r="O12" s="42"/>
    </row>
    <row r="13" spans="1:15" ht="25.5">
      <c r="A13" s="15"/>
      <c r="B13" s="20">
        <v>3</v>
      </c>
      <c r="C13" s="20">
        <v>9</v>
      </c>
      <c r="D13" s="22" t="s">
        <v>220</v>
      </c>
      <c r="E13" s="22" t="s">
        <v>221</v>
      </c>
      <c r="F13" s="22" t="s">
        <v>222</v>
      </c>
      <c r="G13" s="25" t="s">
        <v>42</v>
      </c>
      <c r="H13" s="38">
        <v>1</v>
      </c>
      <c r="I13" s="38">
        <v>0</v>
      </c>
      <c r="J13" s="38">
        <v>10</v>
      </c>
      <c r="K13" s="38">
        <v>5</v>
      </c>
      <c r="L13" s="38">
        <v>10</v>
      </c>
      <c r="M13" s="44">
        <f t="shared" si="0"/>
        <v>26</v>
      </c>
      <c r="N13" s="42"/>
      <c r="O13" s="42"/>
    </row>
    <row r="14" spans="1:15" ht="38.25">
      <c r="A14" s="15"/>
      <c r="B14" s="20">
        <v>4</v>
      </c>
      <c r="C14" s="20">
        <v>9</v>
      </c>
      <c r="D14" s="22" t="s">
        <v>223</v>
      </c>
      <c r="E14" s="22" t="s">
        <v>224</v>
      </c>
      <c r="F14" s="22" t="s">
        <v>225</v>
      </c>
      <c r="G14" s="25" t="s">
        <v>226</v>
      </c>
      <c r="H14" s="38">
        <v>2</v>
      </c>
      <c r="I14" s="38">
        <v>10</v>
      </c>
      <c r="J14" s="38">
        <v>5</v>
      </c>
      <c r="K14" s="38">
        <v>1</v>
      </c>
      <c r="L14" s="38">
        <v>1</v>
      </c>
      <c r="M14" s="44">
        <f t="shared" si="0"/>
        <v>19</v>
      </c>
      <c r="N14" s="38"/>
      <c r="O14" s="42"/>
    </row>
    <row r="15" spans="1:15" ht="25.5">
      <c r="A15" s="15"/>
      <c r="B15" s="20">
        <v>5</v>
      </c>
      <c r="C15" s="20">
        <v>9</v>
      </c>
      <c r="D15" s="22" t="s">
        <v>227</v>
      </c>
      <c r="E15" s="22" t="s">
        <v>228</v>
      </c>
      <c r="F15" s="22" t="s">
        <v>163</v>
      </c>
      <c r="G15" s="25" t="s">
        <v>42</v>
      </c>
      <c r="H15" s="38">
        <v>0</v>
      </c>
      <c r="I15" s="38">
        <v>10</v>
      </c>
      <c r="J15" s="38">
        <v>8</v>
      </c>
      <c r="K15" s="38">
        <v>0</v>
      </c>
      <c r="L15" s="38">
        <v>0</v>
      </c>
      <c r="M15" s="44">
        <f t="shared" si="0"/>
        <v>18</v>
      </c>
      <c r="N15" s="42"/>
      <c r="O15" s="42"/>
    </row>
    <row r="16" spans="1:15" ht="25.5">
      <c r="A16" s="15"/>
      <c r="B16" s="20">
        <v>6</v>
      </c>
      <c r="C16" s="20">
        <v>9</v>
      </c>
      <c r="D16" s="22" t="s">
        <v>229</v>
      </c>
      <c r="E16" s="22" t="s">
        <v>179</v>
      </c>
      <c r="F16" s="22" t="s">
        <v>216</v>
      </c>
      <c r="G16" s="25" t="s">
        <v>183</v>
      </c>
      <c r="H16" s="38">
        <v>0</v>
      </c>
      <c r="I16" s="38">
        <v>0</v>
      </c>
      <c r="J16" s="38">
        <v>10</v>
      </c>
      <c r="K16" s="38">
        <v>6</v>
      </c>
      <c r="L16" s="38">
        <v>2</v>
      </c>
      <c r="M16" s="44">
        <f t="shared" si="0"/>
        <v>18</v>
      </c>
      <c r="N16" s="42"/>
      <c r="O16" s="42"/>
    </row>
    <row r="17" spans="1:15" ht="25.5">
      <c r="A17" s="15"/>
      <c r="B17" s="20">
        <v>7</v>
      </c>
      <c r="C17" s="20">
        <v>9</v>
      </c>
      <c r="D17" s="22" t="s">
        <v>70</v>
      </c>
      <c r="E17" s="22" t="s">
        <v>230</v>
      </c>
      <c r="F17" s="22" t="s">
        <v>170</v>
      </c>
      <c r="G17" s="25" t="s">
        <v>42</v>
      </c>
      <c r="H17" s="38">
        <v>0</v>
      </c>
      <c r="I17" s="38">
        <v>0</v>
      </c>
      <c r="J17" s="38">
        <v>8</v>
      </c>
      <c r="K17" s="38">
        <v>10</v>
      </c>
      <c r="L17" s="38">
        <v>0</v>
      </c>
      <c r="M17" s="44">
        <f t="shared" si="0"/>
        <v>18</v>
      </c>
      <c r="N17" s="42"/>
      <c r="O17" s="42"/>
    </row>
    <row r="18" spans="1:15" ht="38.25">
      <c r="A18" s="15"/>
      <c r="B18" s="20">
        <v>8</v>
      </c>
      <c r="C18" s="20">
        <v>9</v>
      </c>
      <c r="D18" s="22" t="s">
        <v>231</v>
      </c>
      <c r="E18" s="22" t="s">
        <v>232</v>
      </c>
      <c r="F18" s="22" t="s">
        <v>233</v>
      </c>
      <c r="G18" s="25" t="s">
        <v>226</v>
      </c>
      <c r="H18" s="38">
        <v>1</v>
      </c>
      <c r="I18" s="38">
        <v>5</v>
      </c>
      <c r="J18" s="38">
        <v>8</v>
      </c>
      <c r="K18" s="38">
        <v>2</v>
      </c>
      <c r="L18" s="38">
        <v>1</v>
      </c>
      <c r="M18" s="44">
        <f t="shared" si="0"/>
        <v>17</v>
      </c>
      <c r="N18" s="42"/>
      <c r="O18" s="42"/>
    </row>
    <row r="19" spans="1:15" ht="25.5">
      <c r="A19" s="15"/>
      <c r="B19" s="20">
        <v>9</v>
      </c>
      <c r="C19" s="20">
        <v>9</v>
      </c>
      <c r="D19" s="22" t="s">
        <v>234</v>
      </c>
      <c r="E19" s="22" t="s">
        <v>94</v>
      </c>
      <c r="F19" s="22" t="s">
        <v>95</v>
      </c>
      <c r="G19" s="25" t="s">
        <v>42</v>
      </c>
      <c r="H19" s="38">
        <v>0</v>
      </c>
      <c r="I19" s="38">
        <v>0</v>
      </c>
      <c r="J19" s="38">
        <v>10</v>
      </c>
      <c r="K19" s="38">
        <v>7</v>
      </c>
      <c r="L19" s="38">
        <v>0</v>
      </c>
      <c r="M19" s="44">
        <f t="shared" si="0"/>
        <v>17</v>
      </c>
      <c r="N19" s="42"/>
      <c r="O19" s="42"/>
    </row>
    <row r="20" spans="1:15" ht="25.5">
      <c r="A20" s="15"/>
      <c r="B20" s="20">
        <v>10</v>
      </c>
      <c r="C20" s="20">
        <v>9</v>
      </c>
      <c r="D20" s="31" t="s">
        <v>235</v>
      </c>
      <c r="E20" s="31" t="s">
        <v>236</v>
      </c>
      <c r="F20" s="31" t="s">
        <v>237</v>
      </c>
      <c r="G20" s="32" t="s">
        <v>42</v>
      </c>
      <c r="H20" s="38">
        <v>2</v>
      </c>
      <c r="I20" s="38">
        <v>0</v>
      </c>
      <c r="J20" s="38">
        <v>10</v>
      </c>
      <c r="K20" s="38">
        <v>2</v>
      </c>
      <c r="L20" s="38">
        <v>0</v>
      </c>
      <c r="M20" s="44">
        <f t="shared" si="0"/>
        <v>14</v>
      </c>
      <c r="N20" s="42"/>
      <c r="O20" s="42"/>
    </row>
    <row r="21" spans="1:15" ht="25.5">
      <c r="A21" s="15"/>
      <c r="B21" s="20">
        <v>11</v>
      </c>
      <c r="C21" s="20">
        <v>9</v>
      </c>
      <c r="D21" s="22" t="s">
        <v>238</v>
      </c>
      <c r="E21" s="22" t="s">
        <v>98</v>
      </c>
      <c r="F21" s="22" t="s">
        <v>239</v>
      </c>
      <c r="G21" s="25" t="s">
        <v>240</v>
      </c>
      <c r="H21" s="38">
        <v>1</v>
      </c>
      <c r="I21" s="38">
        <v>2</v>
      </c>
      <c r="J21" s="38">
        <v>10</v>
      </c>
      <c r="K21" s="38">
        <v>0</v>
      </c>
      <c r="L21" s="38">
        <v>0</v>
      </c>
      <c r="M21" s="44">
        <f t="shared" si="0"/>
        <v>13</v>
      </c>
      <c r="N21" s="42"/>
      <c r="O21" s="42"/>
    </row>
    <row r="22" spans="1:15" ht="38.25">
      <c r="A22" s="15"/>
      <c r="B22" s="20">
        <v>12</v>
      </c>
      <c r="C22" s="20">
        <v>9</v>
      </c>
      <c r="D22" s="22" t="s">
        <v>241</v>
      </c>
      <c r="E22" s="22" t="s">
        <v>242</v>
      </c>
      <c r="F22" s="22" t="s">
        <v>243</v>
      </c>
      <c r="G22" s="25" t="s">
        <v>226</v>
      </c>
      <c r="H22" s="38">
        <v>0</v>
      </c>
      <c r="I22" s="38">
        <v>9</v>
      </c>
      <c r="J22" s="38">
        <v>3</v>
      </c>
      <c r="K22" s="38">
        <v>0</v>
      </c>
      <c r="L22" s="38">
        <v>0</v>
      </c>
      <c r="M22" s="44">
        <f t="shared" si="0"/>
        <v>12</v>
      </c>
      <c r="N22" s="42"/>
      <c r="O22" s="42"/>
    </row>
    <row r="23" spans="1:15" ht="51">
      <c r="A23" s="15"/>
      <c r="B23" s="20">
        <v>13</v>
      </c>
      <c r="C23" s="20">
        <v>9</v>
      </c>
      <c r="D23" s="22" t="s">
        <v>244</v>
      </c>
      <c r="E23" s="22" t="s">
        <v>118</v>
      </c>
      <c r="F23" s="22" t="s">
        <v>174</v>
      </c>
      <c r="G23" s="25" t="s">
        <v>245</v>
      </c>
      <c r="H23" s="38">
        <v>1</v>
      </c>
      <c r="I23" s="38">
        <v>0</v>
      </c>
      <c r="J23" s="38">
        <v>10</v>
      </c>
      <c r="K23" s="38">
        <v>0</v>
      </c>
      <c r="L23" s="38">
        <v>1</v>
      </c>
      <c r="M23" s="44">
        <f t="shared" si="0"/>
        <v>12</v>
      </c>
      <c r="N23" s="42"/>
      <c r="O23" s="42"/>
    </row>
    <row r="24" spans="1:15" ht="51">
      <c r="A24" s="15"/>
      <c r="B24" s="20">
        <v>14</v>
      </c>
      <c r="C24" s="20">
        <v>9</v>
      </c>
      <c r="D24" s="31" t="s">
        <v>246</v>
      </c>
      <c r="E24" s="31" t="s">
        <v>157</v>
      </c>
      <c r="F24" s="31" t="s">
        <v>222</v>
      </c>
      <c r="G24" s="32" t="s">
        <v>245</v>
      </c>
      <c r="H24" s="38">
        <v>1</v>
      </c>
      <c r="I24" s="38">
        <v>0</v>
      </c>
      <c r="J24" s="38">
        <v>10</v>
      </c>
      <c r="K24" s="38">
        <v>1</v>
      </c>
      <c r="L24" s="38">
        <v>0</v>
      </c>
      <c r="M24" s="44">
        <f t="shared" si="0"/>
        <v>12</v>
      </c>
      <c r="N24" s="42"/>
      <c r="O24" s="42"/>
    </row>
    <row r="25" spans="1:15" ht="25.5">
      <c r="A25" s="15"/>
      <c r="B25" s="20">
        <v>15</v>
      </c>
      <c r="C25" s="20">
        <v>9</v>
      </c>
      <c r="D25" s="22" t="s">
        <v>247</v>
      </c>
      <c r="E25" s="22" t="s">
        <v>137</v>
      </c>
      <c r="F25" s="22" t="s">
        <v>248</v>
      </c>
      <c r="G25" s="25" t="s">
        <v>42</v>
      </c>
      <c r="H25" s="38">
        <v>1</v>
      </c>
      <c r="I25" s="38">
        <v>0</v>
      </c>
      <c r="J25" s="38">
        <v>10</v>
      </c>
      <c r="K25" s="38">
        <v>0</v>
      </c>
      <c r="L25" s="38">
        <v>0</v>
      </c>
      <c r="M25" s="44">
        <f t="shared" si="0"/>
        <v>11</v>
      </c>
      <c r="N25" s="42"/>
      <c r="O25" s="42"/>
    </row>
    <row r="26" spans="1:15" ht="38.25">
      <c r="A26" s="15"/>
      <c r="B26" s="20">
        <v>16</v>
      </c>
      <c r="C26" s="20">
        <v>9</v>
      </c>
      <c r="D26" s="31" t="s">
        <v>249</v>
      </c>
      <c r="E26" s="31" t="s">
        <v>250</v>
      </c>
      <c r="F26" s="31" t="s">
        <v>99</v>
      </c>
      <c r="G26" s="32" t="s">
        <v>251</v>
      </c>
      <c r="H26" s="38">
        <v>0</v>
      </c>
      <c r="I26" s="38">
        <v>0</v>
      </c>
      <c r="J26" s="38">
        <v>10</v>
      </c>
      <c r="K26" s="38">
        <v>1</v>
      </c>
      <c r="L26" s="38">
        <v>0</v>
      </c>
      <c r="M26" s="44">
        <f t="shared" si="0"/>
        <v>11</v>
      </c>
      <c r="N26" s="42"/>
      <c r="O26" s="42"/>
    </row>
    <row r="27" spans="1:15" ht="25.5">
      <c r="A27" s="15"/>
      <c r="B27" s="20">
        <v>17</v>
      </c>
      <c r="C27" s="20">
        <v>9</v>
      </c>
      <c r="D27" s="22" t="s">
        <v>252</v>
      </c>
      <c r="E27" s="22" t="s">
        <v>253</v>
      </c>
      <c r="F27" s="22" t="s">
        <v>60</v>
      </c>
      <c r="G27" s="25" t="s">
        <v>42</v>
      </c>
      <c r="H27" s="38">
        <v>0</v>
      </c>
      <c r="I27" s="38">
        <v>0</v>
      </c>
      <c r="J27" s="38">
        <v>10</v>
      </c>
      <c r="K27" s="38">
        <v>1</v>
      </c>
      <c r="L27" s="38">
        <v>0</v>
      </c>
      <c r="M27" s="44">
        <f t="shared" si="0"/>
        <v>11</v>
      </c>
      <c r="N27" s="42"/>
      <c r="O27" s="42"/>
    </row>
    <row r="28" spans="1:15" ht="25.5">
      <c r="A28" s="15"/>
      <c r="B28" s="20">
        <v>18</v>
      </c>
      <c r="C28" s="20">
        <v>9</v>
      </c>
      <c r="D28" s="22" t="s">
        <v>254</v>
      </c>
      <c r="E28" s="22" t="s">
        <v>255</v>
      </c>
      <c r="F28" s="22" t="s">
        <v>45</v>
      </c>
      <c r="G28" s="25" t="s">
        <v>42</v>
      </c>
      <c r="H28" s="38">
        <v>0</v>
      </c>
      <c r="I28" s="38">
        <v>0</v>
      </c>
      <c r="J28" s="38">
        <v>10</v>
      </c>
      <c r="K28" s="38">
        <v>1</v>
      </c>
      <c r="L28" s="38">
        <v>0</v>
      </c>
      <c r="M28" s="44">
        <f t="shared" si="0"/>
        <v>11</v>
      </c>
      <c r="N28" s="42"/>
      <c r="O28" s="42"/>
    </row>
    <row r="29" spans="1:15" ht="25.5">
      <c r="A29" s="15"/>
      <c r="B29" s="20">
        <v>19</v>
      </c>
      <c r="C29" s="20">
        <v>9</v>
      </c>
      <c r="D29" s="22" t="s">
        <v>256</v>
      </c>
      <c r="E29" s="22" t="s">
        <v>257</v>
      </c>
      <c r="F29" s="22" t="s">
        <v>170</v>
      </c>
      <c r="G29" s="25" t="s">
        <v>42</v>
      </c>
      <c r="H29" s="38">
        <v>2</v>
      </c>
      <c r="I29" s="38">
        <v>0</v>
      </c>
      <c r="J29" s="38">
        <v>9</v>
      </c>
      <c r="K29" s="38">
        <v>0</v>
      </c>
      <c r="L29" s="38">
        <v>0</v>
      </c>
      <c r="M29" s="44">
        <f t="shared" si="0"/>
        <v>11</v>
      </c>
      <c r="N29" s="42"/>
      <c r="O29" s="42"/>
    </row>
    <row r="30" spans="1:15" ht="25.5">
      <c r="A30" s="15"/>
      <c r="B30" s="21">
        <v>20</v>
      </c>
      <c r="C30" s="20">
        <v>9</v>
      </c>
      <c r="D30" s="31" t="s">
        <v>258</v>
      </c>
      <c r="E30" s="31" t="s">
        <v>150</v>
      </c>
      <c r="F30" s="31" t="s">
        <v>259</v>
      </c>
      <c r="G30" s="32" t="s">
        <v>42</v>
      </c>
      <c r="H30" s="38">
        <v>1</v>
      </c>
      <c r="I30" s="38">
        <v>0</v>
      </c>
      <c r="J30" s="38">
        <v>7</v>
      </c>
      <c r="K30" s="38">
        <v>1</v>
      </c>
      <c r="L30" s="38">
        <v>1</v>
      </c>
      <c r="M30" s="44">
        <f t="shared" si="0"/>
        <v>10</v>
      </c>
      <c r="N30" s="42"/>
      <c r="O30" s="42"/>
    </row>
    <row r="31" spans="1:15" ht="51">
      <c r="A31" s="15"/>
      <c r="B31" s="20">
        <v>21</v>
      </c>
      <c r="C31" s="20">
        <v>9</v>
      </c>
      <c r="D31" s="22" t="s">
        <v>260</v>
      </c>
      <c r="E31" s="22" t="s">
        <v>261</v>
      </c>
      <c r="F31" s="22" t="s">
        <v>141</v>
      </c>
      <c r="G31" s="25" t="s">
        <v>61</v>
      </c>
      <c r="H31" s="38">
        <v>0</v>
      </c>
      <c r="I31" s="38">
        <v>0</v>
      </c>
      <c r="J31" s="38">
        <v>10</v>
      </c>
      <c r="K31" s="38">
        <v>0</v>
      </c>
      <c r="L31" s="38">
        <v>0</v>
      </c>
      <c r="M31" s="44">
        <f t="shared" si="0"/>
        <v>10</v>
      </c>
      <c r="N31" s="42"/>
      <c r="O31" s="42"/>
    </row>
    <row r="32" spans="1:15" ht="51">
      <c r="A32" s="15"/>
      <c r="B32" s="20">
        <v>22</v>
      </c>
      <c r="C32" s="20">
        <v>9</v>
      </c>
      <c r="D32" s="31" t="s">
        <v>169</v>
      </c>
      <c r="E32" s="31" t="s">
        <v>262</v>
      </c>
      <c r="F32" s="31" t="s">
        <v>135</v>
      </c>
      <c r="G32" s="32" t="s">
        <v>61</v>
      </c>
      <c r="H32" s="38">
        <v>0</v>
      </c>
      <c r="I32" s="38">
        <v>0</v>
      </c>
      <c r="J32" s="38">
        <v>10</v>
      </c>
      <c r="K32" s="38">
        <v>0</v>
      </c>
      <c r="L32" s="38">
        <v>0</v>
      </c>
      <c r="M32" s="44">
        <f t="shared" si="0"/>
        <v>10</v>
      </c>
      <c r="N32" s="42"/>
      <c r="O32" s="42"/>
    </row>
    <row r="33" spans="1:15" ht="38.25">
      <c r="A33" s="15"/>
      <c r="B33" s="20">
        <v>23</v>
      </c>
      <c r="C33" s="20">
        <v>9</v>
      </c>
      <c r="D33" s="22" t="s">
        <v>263</v>
      </c>
      <c r="E33" s="22" t="s">
        <v>80</v>
      </c>
      <c r="F33" s="22" t="s">
        <v>103</v>
      </c>
      <c r="G33" s="25" t="s">
        <v>226</v>
      </c>
      <c r="H33" s="38">
        <v>0</v>
      </c>
      <c r="I33" s="38">
        <v>5</v>
      </c>
      <c r="J33" s="38">
        <v>4</v>
      </c>
      <c r="K33" s="38">
        <v>0</v>
      </c>
      <c r="L33" s="38">
        <v>0</v>
      </c>
      <c r="M33" s="44">
        <f t="shared" si="0"/>
        <v>9</v>
      </c>
      <c r="N33" s="42"/>
      <c r="O33" s="42"/>
    </row>
    <row r="34" spans="1:15" ht="25.5">
      <c r="A34" s="15"/>
      <c r="B34" s="20">
        <v>24</v>
      </c>
      <c r="C34" s="20">
        <v>9</v>
      </c>
      <c r="D34" s="22" t="s">
        <v>264</v>
      </c>
      <c r="E34" s="22" t="s">
        <v>257</v>
      </c>
      <c r="F34" s="22" t="s">
        <v>265</v>
      </c>
      <c r="G34" s="25" t="s">
        <v>183</v>
      </c>
      <c r="H34" s="38">
        <v>1</v>
      </c>
      <c r="I34" s="38">
        <v>1</v>
      </c>
      <c r="J34" s="38">
        <v>2</v>
      </c>
      <c r="K34" s="38">
        <v>2</v>
      </c>
      <c r="L34" s="38">
        <v>2</v>
      </c>
      <c r="M34" s="44">
        <f t="shared" si="0"/>
        <v>8</v>
      </c>
      <c r="N34" s="42"/>
      <c r="O34" s="42"/>
    </row>
    <row r="35" spans="1:15" ht="25.5">
      <c r="A35" s="15"/>
      <c r="B35" s="20">
        <v>26</v>
      </c>
      <c r="C35" s="20">
        <v>9</v>
      </c>
      <c r="D35" s="22" t="s">
        <v>266</v>
      </c>
      <c r="E35" s="22" t="s">
        <v>102</v>
      </c>
      <c r="F35" s="22" t="s">
        <v>103</v>
      </c>
      <c r="G35" s="32" t="s">
        <v>267</v>
      </c>
      <c r="H35" s="38">
        <v>0</v>
      </c>
      <c r="I35" s="38">
        <v>3</v>
      </c>
      <c r="J35" s="38">
        <v>0</v>
      </c>
      <c r="K35" s="38">
        <v>1</v>
      </c>
      <c r="L35" s="38">
        <v>2</v>
      </c>
      <c r="M35" s="44">
        <f t="shared" si="0"/>
        <v>6</v>
      </c>
      <c r="N35" s="42"/>
      <c r="O35" s="42"/>
    </row>
    <row r="36" spans="1:15" ht="51">
      <c r="A36" s="15"/>
      <c r="B36" s="20">
        <v>26</v>
      </c>
      <c r="C36" s="20">
        <v>9</v>
      </c>
      <c r="D36" s="22" t="s">
        <v>268</v>
      </c>
      <c r="E36" s="22" t="s">
        <v>269</v>
      </c>
      <c r="F36" s="22" t="s">
        <v>152</v>
      </c>
      <c r="G36" s="25" t="s">
        <v>61</v>
      </c>
      <c r="H36" s="38">
        <v>3</v>
      </c>
      <c r="I36" s="38">
        <v>0</v>
      </c>
      <c r="J36" s="38">
        <v>3</v>
      </c>
      <c r="K36" s="38">
        <v>0</v>
      </c>
      <c r="L36" s="38">
        <v>0</v>
      </c>
      <c r="M36" s="44">
        <f t="shared" si="0"/>
        <v>6</v>
      </c>
      <c r="N36" s="42"/>
      <c r="O36" s="42"/>
    </row>
    <row r="37" spans="1:15" ht="25.5">
      <c r="A37" s="15"/>
      <c r="B37" s="20">
        <v>27</v>
      </c>
      <c r="C37" s="20">
        <v>9</v>
      </c>
      <c r="D37" s="22" t="s">
        <v>270</v>
      </c>
      <c r="E37" s="22" t="s">
        <v>98</v>
      </c>
      <c r="F37" s="22" t="s">
        <v>99</v>
      </c>
      <c r="G37" s="25" t="s">
        <v>164</v>
      </c>
      <c r="H37" s="38">
        <v>0</v>
      </c>
      <c r="I37" s="38">
        <v>0</v>
      </c>
      <c r="J37" s="38">
        <v>5</v>
      </c>
      <c r="K37" s="38">
        <v>0</v>
      </c>
      <c r="L37" s="38">
        <v>1</v>
      </c>
      <c r="M37" s="44">
        <f t="shared" si="0"/>
        <v>6</v>
      </c>
      <c r="N37" s="42"/>
      <c r="O37" s="42"/>
    </row>
    <row r="38" spans="1:15" ht="51">
      <c r="A38" s="15"/>
      <c r="B38" s="20">
        <v>28</v>
      </c>
      <c r="C38" s="20">
        <v>9</v>
      </c>
      <c r="D38" s="41" t="s">
        <v>271</v>
      </c>
      <c r="E38" s="41" t="s">
        <v>272</v>
      </c>
      <c r="F38" s="41" t="s">
        <v>64</v>
      </c>
      <c r="G38" s="25" t="s">
        <v>146</v>
      </c>
      <c r="H38" s="38">
        <v>1</v>
      </c>
      <c r="I38" s="38">
        <v>0</v>
      </c>
      <c r="J38" s="38">
        <v>5</v>
      </c>
      <c r="K38" s="38">
        <v>0</v>
      </c>
      <c r="L38" s="38">
        <v>0</v>
      </c>
      <c r="M38" s="44">
        <f t="shared" si="0"/>
        <v>6</v>
      </c>
      <c r="N38" s="42"/>
      <c r="O38" s="42"/>
    </row>
    <row r="39" spans="1:15" ht="51">
      <c r="A39" s="15"/>
      <c r="B39" s="20">
        <v>29</v>
      </c>
      <c r="C39" s="20">
        <v>9</v>
      </c>
      <c r="D39" s="22" t="s">
        <v>273</v>
      </c>
      <c r="E39" s="22" t="s">
        <v>179</v>
      </c>
      <c r="F39" s="22" t="s">
        <v>216</v>
      </c>
      <c r="G39" s="25" t="s">
        <v>61</v>
      </c>
      <c r="H39" s="38">
        <v>2</v>
      </c>
      <c r="I39" s="38">
        <v>0</v>
      </c>
      <c r="J39" s="38">
        <v>4</v>
      </c>
      <c r="K39" s="38">
        <v>0</v>
      </c>
      <c r="L39" s="38">
        <v>0</v>
      </c>
      <c r="M39" s="44">
        <f t="shared" si="0"/>
        <v>6</v>
      </c>
      <c r="N39" s="42"/>
      <c r="O39" s="42"/>
    </row>
    <row r="40" spans="1:15" ht="38.25">
      <c r="A40" s="15"/>
      <c r="B40" s="20">
        <v>30</v>
      </c>
      <c r="C40" s="20">
        <v>9</v>
      </c>
      <c r="D40" s="31" t="s">
        <v>274</v>
      </c>
      <c r="E40" s="31" t="s">
        <v>275</v>
      </c>
      <c r="F40" s="31" t="s">
        <v>276</v>
      </c>
      <c r="G40" s="32" t="s">
        <v>226</v>
      </c>
      <c r="H40" s="38">
        <v>0</v>
      </c>
      <c r="I40" s="38">
        <v>5</v>
      </c>
      <c r="J40" s="38">
        <v>0</v>
      </c>
      <c r="K40" s="38">
        <v>0</v>
      </c>
      <c r="L40" s="38">
        <v>0</v>
      </c>
      <c r="M40" s="44">
        <f t="shared" si="0"/>
        <v>5</v>
      </c>
      <c r="N40" s="42"/>
      <c r="O40" s="42"/>
    </row>
    <row r="41" spans="1:15" ht="38.25">
      <c r="A41" s="15"/>
      <c r="B41" s="20">
        <v>31</v>
      </c>
      <c r="C41" s="20">
        <v>9</v>
      </c>
      <c r="D41" s="22" t="s">
        <v>277</v>
      </c>
      <c r="E41" s="22" t="s">
        <v>275</v>
      </c>
      <c r="F41" s="22" t="s">
        <v>278</v>
      </c>
      <c r="G41" s="25" t="s">
        <v>226</v>
      </c>
      <c r="H41" s="38">
        <v>0</v>
      </c>
      <c r="I41" s="38">
        <v>5</v>
      </c>
      <c r="J41" s="38">
        <v>0</v>
      </c>
      <c r="K41" s="38">
        <v>0</v>
      </c>
      <c r="L41" s="38">
        <v>0</v>
      </c>
      <c r="M41" s="44">
        <f t="shared" si="0"/>
        <v>5</v>
      </c>
      <c r="N41" s="42"/>
      <c r="O41" s="42"/>
    </row>
    <row r="42" spans="1:15" ht="38.25">
      <c r="A42" s="15"/>
      <c r="B42" s="46">
        <v>32</v>
      </c>
      <c r="C42" s="20">
        <v>9</v>
      </c>
      <c r="D42" s="22" t="s">
        <v>279</v>
      </c>
      <c r="E42" s="22" t="s">
        <v>280</v>
      </c>
      <c r="F42" s="22" t="s">
        <v>135</v>
      </c>
      <c r="G42" s="25" t="s">
        <v>34</v>
      </c>
      <c r="H42" s="38">
        <v>1</v>
      </c>
      <c r="I42" s="38">
        <v>0</v>
      </c>
      <c r="J42" s="38">
        <v>2</v>
      </c>
      <c r="K42" s="38">
        <v>2</v>
      </c>
      <c r="L42" s="38">
        <v>0</v>
      </c>
      <c r="M42" s="44">
        <f t="shared" si="0"/>
        <v>5</v>
      </c>
      <c r="N42" s="42"/>
      <c r="O42" s="42"/>
    </row>
    <row r="43" spans="1:15" ht="38.25">
      <c r="A43" s="15"/>
      <c r="B43" s="20">
        <v>33</v>
      </c>
      <c r="C43" s="20">
        <v>9</v>
      </c>
      <c r="D43" s="22" t="s">
        <v>281</v>
      </c>
      <c r="E43" s="22" t="s">
        <v>282</v>
      </c>
      <c r="F43" s="22" t="s">
        <v>283</v>
      </c>
      <c r="G43" s="25" t="s">
        <v>34</v>
      </c>
      <c r="H43" s="38">
        <v>0</v>
      </c>
      <c r="I43" s="38">
        <v>0</v>
      </c>
      <c r="J43" s="38">
        <v>5</v>
      </c>
      <c r="K43" s="38">
        <v>0</v>
      </c>
      <c r="L43" s="38">
        <v>0</v>
      </c>
      <c r="M43" s="44">
        <f t="shared" si="0"/>
        <v>5</v>
      </c>
      <c r="N43" s="42"/>
      <c r="O43" s="42"/>
    </row>
    <row r="44" spans="1:15" ht="51">
      <c r="A44" s="15"/>
      <c r="B44" s="20">
        <v>34</v>
      </c>
      <c r="C44" s="21">
        <v>9</v>
      </c>
      <c r="D44" s="22" t="s">
        <v>284</v>
      </c>
      <c r="E44" s="22" t="s">
        <v>157</v>
      </c>
      <c r="F44" s="22" t="s">
        <v>285</v>
      </c>
      <c r="G44" s="25" t="s">
        <v>286</v>
      </c>
      <c r="H44" s="38">
        <v>0</v>
      </c>
      <c r="I44" s="38">
        <v>0</v>
      </c>
      <c r="J44" s="38">
        <v>2</v>
      </c>
      <c r="K44" s="38">
        <v>1</v>
      </c>
      <c r="L44" s="38">
        <v>1</v>
      </c>
      <c r="M44" s="44">
        <f t="shared" si="0"/>
        <v>4</v>
      </c>
      <c r="N44" s="42"/>
      <c r="O44" s="42"/>
    </row>
    <row r="45" spans="1:15" ht="25.5">
      <c r="A45" s="15"/>
      <c r="B45" s="20">
        <v>35</v>
      </c>
      <c r="C45" s="20">
        <v>9</v>
      </c>
      <c r="D45" s="22" t="s">
        <v>287</v>
      </c>
      <c r="E45" s="22" t="s">
        <v>157</v>
      </c>
      <c r="F45" s="22" t="s">
        <v>60</v>
      </c>
      <c r="G45" s="25" t="s">
        <v>96</v>
      </c>
      <c r="H45" s="38">
        <v>0</v>
      </c>
      <c r="I45" s="38">
        <v>0</v>
      </c>
      <c r="J45" s="38">
        <v>0</v>
      </c>
      <c r="K45" s="38">
        <v>1</v>
      </c>
      <c r="L45" s="38">
        <v>2</v>
      </c>
      <c r="M45" s="44">
        <f t="shared" si="0"/>
        <v>3</v>
      </c>
      <c r="N45" s="42"/>
      <c r="O45" s="42"/>
    </row>
    <row r="46" spans="1:15" ht="25.5">
      <c r="A46" s="15"/>
      <c r="B46" s="20">
        <v>36</v>
      </c>
      <c r="C46" s="20">
        <v>9</v>
      </c>
      <c r="D46" s="22" t="s">
        <v>288</v>
      </c>
      <c r="E46" s="22" t="s">
        <v>179</v>
      </c>
      <c r="F46" s="22" t="s">
        <v>45</v>
      </c>
      <c r="G46" s="25" t="s">
        <v>42</v>
      </c>
      <c r="H46" s="38">
        <v>0</v>
      </c>
      <c r="I46" s="38">
        <v>0</v>
      </c>
      <c r="J46" s="38">
        <v>2</v>
      </c>
      <c r="K46" s="38">
        <v>1</v>
      </c>
      <c r="L46" s="38">
        <v>0</v>
      </c>
      <c r="M46" s="44">
        <f t="shared" si="0"/>
        <v>3</v>
      </c>
      <c r="N46" s="42"/>
      <c r="O46" s="42"/>
    </row>
    <row r="47" spans="1:15" ht="25.5">
      <c r="A47" s="15"/>
      <c r="B47" s="20">
        <v>37</v>
      </c>
      <c r="C47" s="20">
        <v>9</v>
      </c>
      <c r="D47" s="22" t="s">
        <v>289</v>
      </c>
      <c r="E47" s="22" t="s">
        <v>290</v>
      </c>
      <c r="F47" s="22" t="s">
        <v>265</v>
      </c>
      <c r="G47" s="25" t="s">
        <v>30</v>
      </c>
      <c r="H47" s="38">
        <v>2</v>
      </c>
      <c r="I47" s="38">
        <v>0</v>
      </c>
      <c r="J47" s="38">
        <v>1</v>
      </c>
      <c r="K47" s="38">
        <v>0</v>
      </c>
      <c r="L47" s="38">
        <v>0</v>
      </c>
      <c r="M47" s="44">
        <f t="shared" si="0"/>
        <v>3</v>
      </c>
      <c r="N47" s="42"/>
      <c r="O47" s="42"/>
    </row>
    <row r="48" spans="1:15" ht="25.5">
      <c r="A48" s="15"/>
      <c r="B48" s="20">
        <v>38</v>
      </c>
      <c r="C48" s="20">
        <v>9</v>
      </c>
      <c r="D48" s="22" t="s">
        <v>291</v>
      </c>
      <c r="E48" s="22" t="s">
        <v>24</v>
      </c>
      <c r="F48" s="22" t="s">
        <v>292</v>
      </c>
      <c r="G48" s="25" t="s">
        <v>42</v>
      </c>
      <c r="H48" s="38">
        <v>0</v>
      </c>
      <c r="I48" s="38">
        <v>0</v>
      </c>
      <c r="J48" s="38">
        <v>1</v>
      </c>
      <c r="K48" s="38">
        <v>0</v>
      </c>
      <c r="L48" s="38">
        <v>2</v>
      </c>
      <c r="M48" s="44">
        <f t="shared" si="0"/>
        <v>3</v>
      </c>
      <c r="N48" s="42"/>
      <c r="O48" s="42"/>
    </row>
    <row r="49" spans="1:15" ht="25.5">
      <c r="A49" s="15"/>
      <c r="B49" s="20">
        <v>39</v>
      </c>
      <c r="C49" s="20">
        <v>9</v>
      </c>
      <c r="D49" s="22" t="s">
        <v>293</v>
      </c>
      <c r="E49" s="22" t="s">
        <v>294</v>
      </c>
      <c r="F49" s="22" t="s">
        <v>85</v>
      </c>
      <c r="G49" s="25" t="s">
        <v>217</v>
      </c>
      <c r="H49" s="38">
        <v>0</v>
      </c>
      <c r="I49" s="38">
        <v>0</v>
      </c>
      <c r="J49" s="38">
        <v>1</v>
      </c>
      <c r="K49" s="38">
        <v>2</v>
      </c>
      <c r="L49" s="38">
        <v>0</v>
      </c>
      <c r="M49" s="44">
        <f t="shared" si="0"/>
        <v>3</v>
      </c>
      <c r="N49" s="42"/>
      <c r="O49" s="42"/>
    </row>
    <row r="50" spans="1:15" ht="25.5">
      <c r="A50" s="15"/>
      <c r="B50" s="20">
        <v>40</v>
      </c>
      <c r="C50" s="20">
        <v>9</v>
      </c>
      <c r="D50" s="22" t="s">
        <v>295</v>
      </c>
      <c r="E50" s="22" t="s">
        <v>59</v>
      </c>
      <c r="F50" s="22" t="s">
        <v>99</v>
      </c>
      <c r="G50" s="25" t="s">
        <v>267</v>
      </c>
      <c r="H50" s="38">
        <v>0</v>
      </c>
      <c r="I50" s="38">
        <v>0</v>
      </c>
      <c r="J50" s="38">
        <v>2</v>
      </c>
      <c r="K50" s="38">
        <v>0</v>
      </c>
      <c r="L50" s="38">
        <v>1</v>
      </c>
      <c r="M50" s="44">
        <f t="shared" si="0"/>
        <v>3</v>
      </c>
      <c r="N50" s="42"/>
      <c r="O50" s="42"/>
    </row>
    <row r="51" spans="1:15" ht="25.5">
      <c r="A51" s="15"/>
      <c r="B51" s="20">
        <v>41</v>
      </c>
      <c r="C51" s="20">
        <v>9</v>
      </c>
      <c r="D51" s="22" t="s">
        <v>296</v>
      </c>
      <c r="E51" s="22" t="s">
        <v>150</v>
      </c>
      <c r="F51" s="22" t="s">
        <v>248</v>
      </c>
      <c r="G51" s="25" t="s">
        <v>183</v>
      </c>
      <c r="H51" s="38">
        <v>1</v>
      </c>
      <c r="I51" s="38">
        <v>0</v>
      </c>
      <c r="J51" s="38">
        <v>0</v>
      </c>
      <c r="K51" s="38">
        <v>0</v>
      </c>
      <c r="L51" s="38">
        <v>2</v>
      </c>
      <c r="M51" s="44">
        <f t="shared" si="0"/>
        <v>3</v>
      </c>
      <c r="N51" s="42"/>
      <c r="O51" s="42"/>
    </row>
    <row r="52" spans="1:15" ht="38.25">
      <c r="A52" s="15"/>
      <c r="B52" s="20">
        <v>42</v>
      </c>
      <c r="C52" s="20">
        <v>9</v>
      </c>
      <c r="D52" s="22" t="s">
        <v>297</v>
      </c>
      <c r="E52" s="22" t="s">
        <v>298</v>
      </c>
      <c r="F52" s="22" t="s">
        <v>299</v>
      </c>
      <c r="G52" s="25" t="s">
        <v>226</v>
      </c>
      <c r="H52" s="38">
        <v>0</v>
      </c>
      <c r="I52" s="38">
        <v>2</v>
      </c>
      <c r="J52" s="38">
        <v>0</v>
      </c>
      <c r="K52" s="38">
        <v>0</v>
      </c>
      <c r="L52" s="38">
        <v>0</v>
      </c>
      <c r="M52" s="44">
        <f t="shared" si="0"/>
        <v>2</v>
      </c>
      <c r="N52" s="42"/>
      <c r="O52" s="42"/>
    </row>
    <row r="53" spans="1:15" ht="38.25">
      <c r="A53" s="15"/>
      <c r="B53" s="20">
        <v>43</v>
      </c>
      <c r="C53" s="20">
        <v>9</v>
      </c>
      <c r="D53" s="22" t="s">
        <v>300</v>
      </c>
      <c r="E53" s="22" t="s">
        <v>301</v>
      </c>
      <c r="F53" s="22" t="s">
        <v>302</v>
      </c>
      <c r="G53" s="25" t="s">
        <v>34</v>
      </c>
      <c r="H53" s="38">
        <v>2</v>
      </c>
      <c r="I53" s="38">
        <v>0</v>
      </c>
      <c r="J53" s="38">
        <v>0</v>
      </c>
      <c r="K53" s="38">
        <v>0</v>
      </c>
      <c r="L53" s="38">
        <v>0</v>
      </c>
      <c r="M53" s="44">
        <f t="shared" si="0"/>
        <v>2</v>
      </c>
      <c r="N53" s="42"/>
      <c r="O53" s="42"/>
    </row>
    <row r="54" spans="1:15" ht="38.25">
      <c r="A54" s="15"/>
      <c r="B54" s="20">
        <v>44</v>
      </c>
      <c r="C54" s="20">
        <v>9</v>
      </c>
      <c r="D54" s="22" t="s">
        <v>303</v>
      </c>
      <c r="E54" s="22" t="s">
        <v>304</v>
      </c>
      <c r="F54" s="22" t="s">
        <v>135</v>
      </c>
      <c r="G54" s="25" t="s">
        <v>305</v>
      </c>
      <c r="H54" s="38">
        <v>1</v>
      </c>
      <c r="I54" s="38">
        <v>1</v>
      </c>
      <c r="J54" s="38">
        <v>0</v>
      </c>
      <c r="K54" s="38">
        <v>0</v>
      </c>
      <c r="L54" s="38">
        <v>0</v>
      </c>
      <c r="M54" s="44">
        <f t="shared" si="0"/>
        <v>2</v>
      </c>
      <c r="N54" s="42"/>
      <c r="O54" s="42"/>
    </row>
    <row r="55" spans="1:15" ht="25.5">
      <c r="A55" s="15"/>
      <c r="B55" s="20">
        <v>45</v>
      </c>
      <c r="C55" s="20">
        <v>9</v>
      </c>
      <c r="D55" s="31" t="s">
        <v>306</v>
      </c>
      <c r="E55" s="31" t="s">
        <v>307</v>
      </c>
      <c r="F55" s="31" t="s">
        <v>77</v>
      </c>
      <c r="G55" s="32" t="s">
        <v>65</v>
      </c>
      <c r="H55" s="38">
        <v>1</v>
      </c>
      <c r="I55" s="38">
        <v>0</v>
      </c>
      <c r="J55" s="38">
        <v>0</v>
      </c>
      <c r="K55" s="38">
        <v>1</v>
      </c>
      <c r="L55" s="38">
        <v>0</v>
      </c>
      <c r="M55" s="44">
        <f t="shared" si="0"/>
        <v>2</v>
      </c>
      <c r="N55" s="42"/>
      <c r="O55" s="42"/>
    </row>
    <row r="56" spans="1:15" ht="38.25">
      <c r="A56" s="15"/>
      <c r="B56" s="20">
        <v>46</v>
      </c>
      <c r="C56" s="20">
        <v>9</v>
      </c>
      <c r="D56" s="22" t="s">
        <v>308</v>
      </c>
      <c r="E56" s="22" t="s">
        <v>90</v>
      </c>
      <c r="F56" s="22" t="s">
        <v>60</v>
      </c>
      <c r="G56" s="25" t="s">
        <v>309</v>
      </c>
      <c r="H56" s="38">
        <v>1</v>
      </c>
      <c r="I56" s="38">
        <v>0</v>
      </c>
      <c r="J56" s="38">
        <v>0</v>
      </c>
      <c r="K56" s="38">
        <v>0</v>
      </c>
      <c r="L56" s="38">
        <v>0</v>
      </c>
      <c r="M56" s="44">
        <f t="shared" si="0"/>
        <v>1</v>
      </c>
      <c r="N56" s="42"/>
      <c r="O56" s="42"/>
    </row>
    <row r="57" spans="1:15" ht="38.25">
      <c r="A57" s="15"/>
      <c r="B57" s="20">
        <v>47</v>
      </c>
      <c r="C57" s="20">
        <v>9</v>
      </c>
      <c r="D57" s="22" t="s">
        <v>310</v>
      </c>
      <c r="E57" s="22" t="s">
        <v>108</v>
      </c>
      <c r="F57" s="22" t="s">
        <v>68</v>
      </c>
      <c r="G57" s="25" t="s">
        <v>311</v>
      </c>
      <c r="H57" s="38">
        <v>1</v>
      </c>
      <c r="I57" s="38">
        <v>0</v>
      </c>
      <c r="J57" s="38">
        <v>0</v>
      </c>
      <c r="K57" s="38">
        <v>0</v>
      </c>
      <c r="L57" s="38">
        <v>0</v>
      </c>
      <c r="M57" s="44">
        <f t="shared" si="0"/>
        <v>1</v>
      </c>
      <c r="N57" s="42"/>
      <c r="O57" s="42"/>
    </row>
    <row r="58" spans="1:15" ht="25.5">
      <c r="A58" s="15"/>
      <c r="B58" s="20">
        <v>48</v>
      </c>
      <c r="C58" s="20">
        <v>9</v>
      </c>
      <c r="D58" s="22" t="s">
        <v>312</v>
      </c>
      <c r="E58" s="22" t="s">
        <v>137</v>
      </c>
      <c r="F58" s="22" t="s">
        <v>313</v>
      </c>
      <c r="G58" s="25" t="s">
        <v>183</v>
      </c>
      <c r="H58" s="38">
        <v>0</v>
      </c>
      <c r="I58" s="38">
        <v>0</v>
      </c>
      <c r="J58" s="38">
        <v>1</v>
      </c>
      <c r="K58" s="38">
        <v>0</v>
      </c>
      <c r="L58" s="38">
        <v>0</v>
      </c>
      <c r="M58" s="44">
        <f t="shared" si="0"/>
        <v>1</v>
      </c>
      <c r="N58" s="42"/>
      <c r="O58" s="42"/>
    </row>
    <row r="59" spans="1:15" ht="25.5">
      <c r="A59" s="15"/>
      <c r="B59" s="20">
        <v>49</v>
      </c>
      <c r="C59" s="20">
        <v>9</v>
      </c>
      <c r="D59" s="22" t="s">
        <v>314</v>
      </c>
      <c r="E59" s="22" t="s">
        <v>115</v>
      </c>
      <c r="F59" s="22" t="s">
        <v>99</v>
      </c>
      <c r="G59" s="25" t="s">
        <v>30</v>
      </c>
      <c r="H59" s="38">
        <v>1</v>
      </c>
      <c r="I59" s="38">
        <v>0</v>
      </c>
      <c r="J59" s="38">
        <v>0</v>
      </c>
      <c r="K59" s="38">
        <v>0</v>
      </c>
      <c r="L59" s="38">
        <v>0</v>
      </c>
      <c r="M59" s="44">
        <f t="shared" si="0"/>
        <v>1</v>
      </c>
      <c r="N59" s="42"/>
      <c r="O59" s="42"/>
    </row>
    <row r="60" spans="1:15" ht="38.25">
      <c r="A60" s="15"/>
      <c r="B60" s="20">
        <v>50</v>
      </c>
      <c r="C60" s="20">
        <v>9</v>
      </c>
      <c r="D60" s="22" t="s">
        <v>315</v>
      </c>
      <c r="E60" s="22" t="s">
        <v>316</v>
      </c>
      <c r="F60" s="22" t="s">
        <v>45</v>
      </c>
      <c r="G60" s="25" t="s">
        <v>74</v>
      </c>
      <c r="H60" s="38">
        <v>1</v>
      </c>
      <c r="I60" s="38">
        <v>0</v>
      </c>
      <c r="J60" s="38">
        <v>0</v>
      </c>
      <c r="K60" s="38">
        <v>0</v>
      </c>
      <c r="L60" s="38">
        <v>0</v>
      </c>
      <c r="M60" s="44">
        <f t="shared" si="0"/>
        <v>1</v>
      </c>
      <c r="N60" s="42"/>
      <c r="O60" s="42"/>
    </row>
    <row r="61" spans="1:15" ht="38.25">
      <c r="A61" s="15"/>
      <c r="B61" s="20">
        <v>51</v>
      </c>
      <c r="C61" s="20">
        <v>9</v>
      </c>
      <c r="D61" s="31" t="s">
        <v>317</v>
      </c>
      <c r="E61" s="31" t="s">
        <v>87</v>
      </c>
      <c r="F61" s="31" t="s">
        <v>248</v>
      </c>
      <c r="G61" s="32" t="s">
        <v>109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44">
        <f t="shared" si="0"/>
        <v>0</v>
      </c>
      <c r="N61" s="42"/>
      <c r="O61" s="42"/>
    </row>
    <row r="62" spans="1:15" ht="38.25">
      <c r="A62" s="15"/>
      <c r="B62" s="20">
        <v>52</v>
      </c>
      <c r="C62" s="20">
        <v>9</v>
      </c>
      <c r="D62" s="22" t="s">
        <v>318</v>
      </c>
      <c r="E62" s="22" t="s">
        <v>319</v>
      </c>
      <c r="F62" s="22" t="s">
        <v>64</v>
      </c>
      <c r="G62" s="25" t="s">
        <v>226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44">
        <f t="shared" si="0"/>
        <v>0</v>
      </c>
      <c r="N62" s="42"/>
      <c r="O62" s="42"/>
    </row>
    <row r="63" spans="1:15" ht="38.25">
      <c r="A63" s="15"/>
      <c r="B63" s="20">
        <v>53</v>
      </c>
      <c r="C63" s="20">
        <v>9</v>
      </c>
      <c r="D63" s="31" t="s">
        <v>320</v>
      </c>
      <c r="E63" s="31" t="s">
        <v>24</v>
      </c>
      <c r="F63" s="31" t="s">
        <v>95</v>
      </c>
      <c r="G63" s="32" t="s">
        <v>321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44">
        <f t="shared" si="0"/>
        <v>0</v>
      </c>
      <c r="N63" s="42"/>
      <c r="O63" s="42"/>
    </row>
    <row r="64" spans="1:15" ht="25.5">
      <c r="A64" s="15"/>
      <c r="B64" s="20">
        <v>54</v>
      </c>
      <c r="C64" s="20">
        <v>9</v>
      </c>
      <c r="D64" s="22" t="s">
        <v>322</v>
      </c>
      <c r="E64" s="22" t="s">
        <v>63</v>
      </c>
      <c r="F64" s="22" t="s">
        <v>64</v>
      </c>
      <c r="G64" s="25" t="s">
        <v>82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44">
        <f t="shared" si="0"/>
        <v>0</v>
      </c>
      <c r="N64" s="42"/>
      <c r="O64" s="42"/>
    </row>
    <row r="65" spans="1:15" ht="38.25">
      <c r="A65" s="15"/>
      <c r="B65" s="20">
        <v>55</v>
      </c>
      <c r="C65" s="20">
        <v>9</v>
      </c>
      <c r="D65" s="22" t="s">
        <v>323</v>
      </c>
      <c r="E65" s="22" t="s">
        <v>102</v>
      </c>
      <c r="F65" s="22" t="s">
        <v>292</v>
      </c>
      <c r="G65" s="25" t="s">
        <v>57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44">
        <f t="shared" si="0"/>
        <v>0</v>
      </c>
      <c r="N65" s="42"/>
      <c r="O65" s="42"/>
    </row>
    <row r="66" spans="1:15" ht="38.25">
      <c r="A66" s="15"/>
      <c r="B66" s="20">
        <v>56</v>
      </c>
      <c r="C66" s="20">
        <v>9</v>
      </c>
      <c r="D66" s="22" t="s">
        <v>324</v>
      </c>
      <c r="E66" s="22" t="s">
        <v>325</v>
      </c>
      <c r="F66" s="22" t="s">
        <v>326</v>
      </c>
      <c r="G66" s="25" t="s">
        <v>226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44">
        <f t="shared" si="0"/>
        <v>0</v>
      </c>
      <c r="N66" s="42"/>
      <c r="O66" s="42"/>
    </row>
    <row r="67" spans="1:15" ht="51">
      <c r="A67" s="15"/>
      <c r="B67" s="20">
        <v>57</v>
      </c>
      <c r="C67" s="20">
        <v>9</v>
      </c>
      <c r="D67" s="22" t="s">
        <v>327</v>
      </c>
      <c r="E67" s="22" t="s">
        <v>328</v>
      </c>
      <c r="F67" s="22" t="s">
        <v>329</v>
      </c>
      <c r="G67" s="25" t="s">
        <v>197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44">
        <f t="shared" si="0"/>
        <v>0</v>
      </c>
      <c r="N67" s="42"/>
      <c r="O67" s="42"/>
    </row>
  </sheetData>
  <sheetProtection/>
  <mergeCells count="15">
    <mergeCell ref="A1:O1"/>
    <mergeCell ref="A2:O2"/>
    <mergeCell ref="B3:C3"/>
    <mergeCell ref="F3:O3"/>
    <mergeCell ref="B4:C4"/>
    <mergeCell ref="F4:O4"/>
    <mergeCell ref="A8:IV8"/>
    <mergeCell ref="B5:C5"/>
    <mergeCell ref="F5:O5"/>
    <mergeCell ref="F7:O7"/>
    <mergeCell ref="B9:B10"/>
    <mergeCell ref="C9:G9"/>
    <mergeCell ref="H9:L9"/>
    <mergeCell ref="M9:O9"/>
    <mergeCell ref="B6:O6"/>
  </mergeCells>
  <dataValidations count="1">
    <dataValidation allowBlank="1" showInputMessage="1" showErrorMessage="1" sqref="F12:G12 C10:G10 B1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49">
      <selection activeCell="F4" sqref="F4:O4"/>
    </sheetView>
  </sheetViews>
  <sheetFormatPr defaultColWidth="9.00390625" defaultRowHeight="12.75"/>
  <cols>
    <col min="1" max="1" width="0.37109375" style="0" customWidth="1"/>
    <col min="2" max="2" width="6.125" style="0" customWidth="1"/>
    <col min="4" max="4" width="11.625" style="0" customWidth="1"/>
    <col min="5" max="5" width="12.25390625" style="0" customWidth="1"/>
    <col min="6" max="6" width="15.25390625" style="0" customWidth="1"/>
    <col min="7" max="7" width="42.00390625" style="37" customWidth="1"/>
    <col min="8" max="8" width="4.25390625" style="0" customWidth="1"/>
    <col min="9" max="9" width="4.875" style="0" customWidth="1"/>
    <col min="10" max="10" width="4.375" style="0" customWidth="1"/>
    <col min="11" max="11" width="4.75390625" style="0" customWidth="1"/>
    <col min="12" max="12" width="5.00390625" style="0" customWidth="1"/>
  </cols>
  <sheetData>
    <row r="1" spans="1:15" ht="12.7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2.75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2.75">
      <c r="A3" s="1"/>
      <c r="B3" s="65" t="s">
        <v>14</v>
      </c>
      <c r="C3" s="65"/>
      <c r="D3" s="36" t="s">
        <v>18</v>
      </c>
      <c r="E3" s="8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.75">
      <c r="A4" s="1"/>
      <c r="B4" s="65" t="s">
        <v>17</v>
      </c>
      <c r="C4" s="65"/>
      <c r="D4" s="36"/>
      <c r="E4" s="8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2.75">
      <c r="A5" s="12"/>
      <c r="B5" s="65" t="s">
        <v>213</v>
      </c>
      <c r="C5" s="65"/>
      <c r="D5" s="36" t="s">
        <v>214</v>
      </c>
      <c r="E5" s="8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="56" customFormat="1" ht="12.75">
      <c r="A6" s="69" t="s">
        <v>401</v>
      </c>
    </row>
    <row r="7" spans="1:15" ht="12.75">
      <c r="A7" s="14"/>
      <c r="B7" s="5" t="s">
        <v>13</v>
      </c>
      <c r="C7" s="4"/>
      <c r="D7" s="48">
        <v>44154</v>
      </c>
      <c r="F7" s="58"/>
      <c r="G7" s="58"/>
      <c r="H7" s="58"/>
      <c r="I7" s="58"/>
      <c r="J7" s="58"/>
      <c r="K7" s="58"/>
      <c r="L7" s="58"/>
      <c r="M7" s="58"/>
      <c r="N7" s="58"/>
      <c r="O7" s="58"/>
    </row>
    <row r="8" s="56" customFormat="1" ht="12.75">
      <c r="A8" s="69" t="s">
        <v>331</v>
      </c>
    </row>
    <row r="9" spans="1:15" ht="12.75">
      <c r="A9" s="1"/>
      <c r="B9" s="67" t="s">
        <v>0</v>
      </c>
      <c r="C9" s="68"/>
      <c r="D9" s="68"/>
      <c r="E9" s="68"/>
      <c r="F9" s="68"/>
      <c r="G9" s="68"/>
      <c r="H9" s="67"/>
      <c r="I9" s="67"/>
      <c r="J9" s="67"/>
      <c r="K9" s="67"/>
      <c r="L9" s="67"/>
      <c r="M9" s="68" t="s">
        <v>2</v>
      </c>
      <c r="N9" s="68"/>
      <c r="O9" s="68"/>
    </row>
    <row r="10" spans="1:15" ht="60">
      <c r="A10" s="1"/>
      <c r="B10" s="67"/>
      <c r="C10" s="9" t="s">
        <v>1</v>
      </c>
      <c r="D10" s="9" t="s">
        <v>3</v>
      </c>
      <c r="E10" s="9" t="s">
        <v>4</v>
      </c>
      <c r="F10" s="9" t="s">
        <v>5</v>
      </c>
      <c r="G10" s="9" t="s">
        <v>19</v>
      </c>
      <c r="H10" s="11">
        <v>1</v>
      </c>
      <c r="I10" s="11">
        <v>2</v>
      </c>
      <c r="J10" s="11">
        <v>3</v>
      </c>
      <c r="K10" s="11">
        <v>4</v>
      </c>
      <c r="L10" s="11">
        <v>5</v>
      </c>
      <c r="M10" s="9" t="s">
        <v>10</v>
      </c>
      <c r="N10" s="9" t="s">
        <v>6</v>
      </c>
      <c r="O10" s="9" t="s">
        <v>12</v>
      </c>
    </row>
    <row r="11" spans="1:15" ht="31.5" customHeight="1">
      <c r="A11" s="15"/>
      <c r="B11" s="20">
        <v>1</v>
      </c>
      <c r="C11" s="20">
        <v>10</v>
      </c>
      <c r="D11" s="22" t="s">
        <v>332</v>
      </c>
      <c r="E11" s="22" t="s">
        <v>137</v>
      </c>
      <c r="F11" s="22" t="s">
        <v>41</v>
      </c>
      <c r="G11" s="25" t="s">
        <v>267</v>
      </c>
      <c r="H11" s="38">
        <v>2</v>
      </c>
      <c r="I11" s="38">
        <v>10</v>
      </c>
      <c r="J11" s="38">
        <v>5</v>
      </c>
      <c r="K11" s="38">
        <v>0</v>
      </c>
      <c r="L11" s="38">
        <v>10</v>
      </c>
      <c r="M11" s="49">
        <f aca="true" t="shared" si="0" ref="M11:M52">SUM(H11:L11)</f>
        <v>27</v>
      </c>
      <c r="N11" s="39"/>
      <c r="O11" s="39"/>
    </row>
    <row r="12" spans="1:15" ht="31.5" customHeight="1">
      <c r="A12" s="15"/>
      <c r="B12" s="20">
        <v>2</v>
      </c>
      <c r="C12" s="20">
        <v>10</v>
      </c>
      <c r="D12" s="22" t="s">
        <v>333</v>
      </c>
      <c r="E12" s="22" t="s">
        <v>210</v>
      </c>
      <c r="F12" s="22" t="s">
        <v>106</v>
      </c>
      <c r="G12" s="25" t="s">
        <v>164</v>
      </c>
      <c r="H12" s="38">
        <v>3</v>
      </c>
      <c r="I12" s="38">
        <v>10</v>
      </c>
      <c r="J12" s="38">
        <v>2</v>
      </c>
      <c r="K12" s="38">
        <v>1</v>
      </c>
      <c r="L12" s="38">
        <v>6</v>
      </c>
      <c r="M12" s="49">
        <f t="shared" si="0"/>
        <v>22</v>
      </c>
      <c r="N12" s="39"/>
      <c r="O12" s="39"/>
    </row>
    <row r="13" spans="1:15" ht="31.5" customHeight="1">
      <c r="A13" s="15"/>
      <c r="B13" s="20">
        <v>3</v>
      </c>
      <c r="C13" s="20">
        <v>10</v>
      </c>
      <c r="D13" s="22" t="s">
        <v>334</v>
      </c>
      <c r="E13" s="22" t="s">
        <v>290</v>
      </c>
      <c r="F13" s="22" t="s">
        <v>77</v>
      </c>
      <c r="G13" s="25" t="s">
        <v>217</v>
      </c>
      <c r="H13" s="38">
        <v>0</v>
      </c>
      <c r="I13" s="38">
        <v>10</v>
      </c>
      <c r="J13" s="38">
        <v>10</v>
      </c>
      <c r="K13" s="38">
        <v>0</v>
      </c>
      <c r="L13" s="38">
        <v>1</v>
      </c>
      <c r="M13" s="49">
        <f t="shared" si="0"/>
        <v>21</v>
      </c>
      <c r="N13" s="39"/>
      <c r="O13" s="39"/>
    </row>
    <row r="14" spans="1:15" ht="31.5" customHeight="1">
      <c r="A14" s="15"/>
      <c r="B14" s="20">
        <v>4</v>
      </c>
      <c r="C14" s="20">
        <v>10</v>
      </c>
      <c r="D14" s="22" t="s">
        <v>335</v>
      </c>
      <c r="E14" s="22" t="s">
        <v>204</v>
      </c>
      <c r="F14" s="22" t="s">
        <v>99</v>
      </c>
      <c r="G14" s="25" t="s">
        <v>42</v>
      </c>
      <c r="H14" s="38">
        <v>5</v>
      </c>
      <c r="I14" s="38">
        <v>3</v>
      </c>
      <c r="J14" s="38">
        <v>0</v>
      </c>
      <c r="K14" s="38">
        <v>1</v>
      </c>
      <c r="L14" s="38">
        <v>9</v>
      </c>
      <c r="M14" s="49">
        <f t="shared" si="0"/>
        <v>18</v>
      </c>
      <c r="N14" s="39"/>
      <c r="O14" s="39"/>
    </row>
    <row r="15" spans="1:15" ht="42.75" customHeight="1">
      <c r="A15" s="15"/>
      <c r="B15" s="20">
        <v>5</v>
      </c>
      <c r="C15" s="20">
        <v>10</v>
      </c>
      <c r="D15" s="31" t="s">
        <v>336</v>
      </c>
      <c r="E15" s="31" t="s">
        <v>168</v>
      </c>
      <c r="F15" s="31" t="s">
        <v>77</v>
      </c>
      <c r="G15" s="32" t="s">
        <v>305</v>
      </c>
      <c r="H15" s="38">
        <v>7</v>
      </c>
      <c r="I15" s="38">
        <v>10</v>
      </c>
      <c r="J15" s="38">
        <v>0</v>
      </c>
      <c r="K15" s="38">
        <v>0</v>
      </c>
      <c r="L15" s="38">
        <v>0</v>
      </c>
      <c r="M15" s="49">
        <f t="shared" si="0"/>
        <v>17</v>
      </c>
      <c r="N15" s="45"/>
      <c r="O15" s="39"/>
    </row>
    <row r="16" spans="1:15" ht="33.75" customHeight="1">
      <c r="A16" s="15"/>
      <c r="B16" s="20">
        <v>6</v>
      </c>
      <c r="C16" s="20">
        <v>10</v>
      </c>
      <c r="D16" s="22" t="s">
        <v>337</v>
      </c>
      <c r="E16" s="22" t="s">
        <v>338</v>
      </c>
      <c r="F16" s="22" t="s">
        <v>339</v>
      </c>
      <c r="G16" s="25" t="s">
        <v>92</v>
      </c>
      <c r="H16" s="38">
        <v>3</v>
      </c>
      <c r="I16" s="38">
        <v>10</v>
      </c>
      <c r="J16" s="38">
        <v>3</v>
      </c>
      <c r="K16" s="38">
        <v>0</v>
      </c>
      <c r="L16" s="38">
        <v>1</v>
      </c>
      <c r="M16" s="49">
        <f t="shared" si="0"/>
        <v>17</v>
      </c>
      <c r="N16" s="39"/>
      <c r="O16" s="39"/>
    </row>
    <row r="17" spans="1:15" ht="33" customHeight="1">
      <c r="A17" s="15"/>
      <c r="B17" s="20">
        <v>7</v>
      </c>
      <c r="C17" s="20">
        <v>10</v>
      </c>
      <c r="D17" s="22" t="s">
        <v>340</v>
      </c>
      <c r="E17" s="22" t="s">
        <v>210</v>
      </c>
      <c r="F17" s="22" t="s">
        <v>160</v>
      </c>
      <c r="G17" s="25" t="s">
        <v>42</v>
      </c>
      <c r="H17" s="38">
        <v>3</v>
      </c>
      <c r="I17" s="38">
        <v>2</v>
      </c>
      <c r="J17" s="38">
        <v>10</v>
      </c>
      <c r="K17" s="38">
        <v>0</v>
      </c>
      <c r="L17" s="38">
        <v>1</v>
      </c>
      <c r="M17" s="49">
        <f t="shared" si="0"/>
        <v>16</v>
      </c>
      <c r="N17" s="39"/>
      <c r="O17" s="39"/>
    </row>
    <row r="18" spans="1:15" ht="33.75" customHeight="1">
      <c r="A18" s="15"/>
      <c r="B18" s="20">
        <v>8</v>
      </c>
      <c r="C18" s="20">
        <v>10</v>
      </c>
      <c r="D18" s="22" t="s">
        <v>341</v>
      </c>
      <c r="E18" s="22" t="s">
        <v>342</v>
      </c>
      <c r="F18" s="22" t="s">
        <v>343</v>
      </c>
      <c r="G18" s="25" t="s">
        <v>42</v>
      </c>
      <c r="H18" s="38">
        <v>5</v>
      </c>
      <c r="I18" s="38">
        <v>0</v>
      </c>
      <c r="J18" s="38">
        <v>0</v>
      </c>
      <c r="K18" s="38">
        <v>0</v>
      </c>
      <c r="L18" s="38">
        <v>9</v>
      </c>
      <c r="M18" s="49">
        <f t="shared" si="0"/>
        <v>14</v>
      </c>
      <c r="N18" s="39"/>
      <c r="O18" s="39"/>
    </row>
    <row r="19" spans="1:15" ht="34.5" customHeight="1">
      <c r="A19" s="15"/>
      <c r="B19" s="20">
        <v>9</v>
      </c>
      <c r="C19" s="20">
        <v>10</v>
      </c>
      <c r="D19" s="22" t="s">
        <v>344</v>
      </c>
      <c r="E19" s="22" t="s">
        <v>186</v>
      </c>
      <c r="F19" s="22" t="s">
        <v>124</v>
      </c>
      <c r="G19" s="25" t="s">
        <v>345</v>
      </c>
      <c r="H19" s="38">
        <v>2</v>
      </c>
      <c r="I19" s="38">
        <v>2</v>
      </c>
      <c r="J19" s="38">
        <v>10</v>
      </c>
      <c r="K19" s="38">
        <v>0</v>
      </c>
      <c r="L19" s="38">
        <v>0</v>
      </c>
      <c r="M19" s="49">
        <f t="shared" si="0"/>
        <v>14</v>
      </c>
      <c r="N19" s="39"/>
      <c r="O19" s="39"/>
    </row>
    <row r="20" spans="1:15" ht="32.25" customHeight="1">
      <c r="A20" s="15"/>
      <c r="B20" s="20">
        <v>10</v>
      </c>
      <c r="C20" s="20">
        <v>10</v>
      </c>
      <c r="D20" s="22" t="s">
        <v>346</v>
      </c>
      <c r="E20" s="22" t="s">
        <v>24</v>
      </c>
      <c r="F20" s="22" t="s">
        <v>95</v>
      </c>
      <c r="G20" s="25" t="s">
        <v>78</v>
      </c>
      <c r="H20" s="38">
        <v>0</v>
      </c>
      <c r="I20" s="38">
        <v>10</v>
      </c>
      <c r="J20" s="38">
        <v>1</v>
      </c>
      <c r="K20" s="38">
        <v>0</v>
      </c>
      <c r="L20" s="38">
        <v>3</v>
      </c>
      <c r="M20" s="49">
        <f t="shared" si="0"/>
        <v>14</v>
      </c>
      <c r="N20" s="39"/>
      <c r="O20" s="39"/>
    </row>
    <row r="21" spans="1:15" ht="44.25" customHeight="1">
      <c r="A21" s="15"/>
      <c r="B21" s="20">
        <v>11</v>
      </c>
      <c r="C21" s="20">
        <v>10</v>
      </c>
      <c r="D21" s="22" t="s">
        <v>347</v>
      </c>
      <c r="E21" s="22" t="s">
        <v>204</v>
      </c>
      <c r="F21" s="22" t="s">
        <v>37</v>
      </c>
      <c r="G21" s="25" t="s">
        <v>26</v>
      </c>
      <c r="H21" s="38">
        <v>2</v>
      </c>
      <c r="I21" s="38">
        <v>10</v>
      </c>
      <c r="J21" s="38">
        <v>0</v>
      </c>
      <c r="K21" s="38">
        <v>0</v>
      </c>
      <c r="L21" s="38">
        <v>0</v>
      </c>
      <c r="M21" s="49">
        <f t="shared" si="0"/>
        <v>12</v>
      </c>
      <c r="N21" s="39"/>
      <c r="O21" s="39"/>
    </row>
    <row r="22" spans="1:15" ht="34.5" customHeight="1">
      <c r="A22" s="15"/>
      <c r="B22" s="20">
        <v>12</v>
      </c>
      <c r="C22" s="20">
        <v>10</v>
      </c>
      <c r="D22" s="22" t="s">
        <v>348</v>
      </c>
      <c r="E22" s="22" t="s">
        <v>137</v>
      </c>
      <c r="F22" s="22" t="s">
        <v>45</v>
      </c>
      <c r="G22" s="25" t="s">
        <v>217</v>
      </c>
      <c r="H22" s="38">
        <v>8</v>
      </c>
      <c r="I22" s="38">
        <v>2</v>
      </c>
      <c r="J22" s="38">
        <v>2</v>
      </c>
      <c r="K22" s="38">
        <v>0</v>
      </c>
      <c r="L22" s="38">
        <v>0</v>
      </c>
      <c r="M22" s="49">
        <f t="shared" si="0"/>
        <v>12</v>
      </c>
      <c r="N22" s="39"/>
      <c r="O22" s="39"/>
    </row>
    <row r="23" spans="1:15" ht="30.75" customHeight="1">
      <c r="A23" s="15"/>
      <c r="B23" s="20">
        <v>13</v>
      </c>
      <c r="C23" s="20">
        <v>10</v>
      </c>
      <c r="D23" s="22" t="s">
        <v>349</v>
      </c>
      <c r="E23" s="22" t="s">
        <v>48</v>
      </c>
      <c r="F23" s="22" t="s">
        <v>99</v>
      </c>
      <c r="G23" s="25" t="s">
        <v>42</v>
      </c>
      <c r="H23" s="38">
        <v>2</v>
      </c>
      <c r="I23" s="38">
        <v>1</v>
      </c>
      <c r="J23" s="38">
        <v>9</v>
      </c>
      <c r="K23" s="38">
        <v>0</v>
      </c>
      <c r="L23" s="38">
        <v>0</v>
      </c>
      <c r="M23" s="49">
        <f t="shared" si="0"/>
        <v>12</v>
      </c>
      <c r="N23" s="39"/>
      <c r="O23" s="39"/>
    </row>
    <row r="24" spans="1:15" ht="63.75">
      <c r="A24" s="15"/>
      <c r="B24" s="20">
        <v>14</v>
      </c>
      <c r="C24" s="20">
        <v>10</v>
      </c>
      <c r="D24" s="22" t="s">
        <v>350</v>
      </c>
      <c r="E24" s="22" t="s">
        <v>351</v>
      </c>
      <c r="F24" s="22" t="s">
        <v>200</v>
      </c>
      <c r="G24" s="25" t="s">
        <v>100</v>
      </c>
      <c r="H24" s="38">
        <v>1</v>
      </c>
      <c r="I24" s="38">
        <v>10</v>
      </c>
      <c r="J24" s="38">
        <v>0</v>
      </c>
      <c r="K24" s="38">
        <v>0</v>
      </c>
      <c r="L24" s="38">
        <v>0</v>
      </c>
      <c r="M24" s="49">
        <f t="shared" si="0"/>
        <v>11</v>
      </c>
      <c r="N24" s="39"/>
      <c r="O24" s="39"/>
    </row>
    <row r="25" spans="1:15" ht="25.5">
      <c r="A25" s="15"/>
      <c r="B25" s="20">
        <v>15</v>
      </c>
      <c r="C25" s="20">
        <v>10</v>
      </c>
      <c r="D25" s="22" t="s">
        <v>352</v>
      </c>
      <c r="E25" s="22" t="s">
        <v>353</v>
      </c>
      <c r="F25" s="22" t="s">
        <v>152</v>
      </c>
      <c r="G25" s="25" t="s">
        <v>267</v>
      </c>
      <c r="H25" s="38">
        <v>0</v>
      </c>
      <c r="I25" s="38">
        <v>10</v>
      </c>
      <c r="J25" s="38">
        <v>1</v>
      </c>
      <c r="K25" s="38">
        <v>0</v>
      </c>
      <c r="L25" s="38">
        <v>0</v>
      </c>
      <c r="M25" s="49">
        <f t="shared" si="0"/>
        <v>11</v>
      </c>
      <c r="N25" s="39"/>
      <c r="O25" s="39"/>
    </row>
    <row r="26" spans="1:15" ht="25.5">
      <c r="A26" s="15"/>
      <c r="B26" s="20">
        <v>16</v>
      </c>
      <c r="C26" s="20">
        <v>10</v>
      </c>
      <c r="D26" s="22" t="s">
        <v>354</v>
      </c>
      <c r="E26" s="22" t="s">
        <v>44</v>
      </c>
      <c r="F26" s="22" t="s">
        <v>45</v>
      </c>
      <c r="G26" s="25" t="s">
        <v>267</v>
      </c>
      <c r="H26" s="38">
        <v>0</v>
      </c>
      <c r="I26" s="38">
        <v>10</v>
      </c>
      <c r="J26" s="38">
        <v>1</v>
      </c>
      <c r="K26" s="38">
        <v>0</v>
      </c>
      <c r="L26" s="38">
        <v>0</v>
      </c>
      <c r="M26" s="49">
        <f t="shared" si="0"/>
        <v>11</v>
      </c>
      <c r="N26" s="39"/>
      <c r="O26" s="39"/>
    </row>
    <row r="27" spans="1:15" ht="25.5">
      <c r="A27" s="15"/>
      <c r="B27" s="20">
        <v>17</v>
      </c>
      <c r="C27" s="20">
        <v>10</v>
      </c>
      <c r="D27" s="22" t="s">
        <v>355</v>
      </c>
      <c r="E27" s="22" t="s">
        <v>126</v>
      </c>
      <c r="F27" s="22" t="s">
        <v>45</v>
      </c>
      <c r="G27" s="25" t="s">
        <v>42</v>
      </c>
      <c r="H27" s="38">
        <v>0</v>
      </c>
      <c r="I27" s="38">
        <v>10</v>
      </c>
      <c r="J27" s="38">
        <v>0</v>
      </c>
      <c r="K27" s="38">
        <v>0</v>
      </c>
      <c r="L27" s="38">
        <v>0</v>
      </c>
      <c r="M27" s="49">
        <f t="shared" si="0"/>
        <v>10</v>
      </c>
      <c r="N27" s="39"/>
      <c r="O27" s="39"/>
    </row>
    <row r="28" spans="1:15" ht="63.75">
      <c r="A28" s="15"/>
      <c r="B28" s="20">
        <v>18</v>
      </c>
      <c r="C28" s="20">
        <v>10</v>
      </c>
      <c r="D28" s="22" t="s">
        <v>356</v>
      </c>
      <c r="E28" s="22" t="s">
        <v>357</v>
      </c>
      <c r="F28" s="22" t="s">
        <v>265</v>
      </c>
      <c r="G28" s="25" t="s">
        <v>146</v>
      </c>
      <c r="H28" s="38">
        <v>0</v>
      </c>
      <c r="I28" s="38">
        <v>10</v>
      </c>
      <c r="J28" s="38">
        <v>0</v>
      </c>
      <c r="K28" s="38">
        <v>0</v>
      </c>
      <c r="L28" s="38">
        <v>0</v>
      </c>
      <c r="M28" s="49">
        <f t="shared" si="0"/>
        <v>10</v>
      </c>
      <c r="N28" s="39"/>
      <c r="O28" s="39"/>
    </row>
    <row r="29" spans="1:15" ht="38.25">
      <c r="A29" s="15"/>
      <c r="B29" s="20">
        <v>19</v>
      </c>
      <c r="C29" s="20">
        <v>10</v>
      </c>
      <c r="D29" s="22" t="s">
        <v>358</v>
      </c>
      <c r="E29" s="22" t="s">
        <v>359</v>
      </c>
      <c r="F29" s="22" t="s">
        <v>216</v>
      </c>
      <c r="G29" s="25" t="s">
        <v>360</v>
      </c>
      <c r="H29" s="38">
        <v>0</v>
      </c>
      <c r="I29" s="38">
        <v>0</v>
      </c>
      <c r="J29" s="38">
        <v>0</v>
      </c>
      <c r="K29" s="38">
        <v>0</v>
      </c>
      <c r="L29" s="38">
        <v>7</v>
      </c>
      <c r="M29" s="49">
        <f t="shared" si="0"/>
        <v>7</v>
      </c>
      <c r="N29" s="39"/>
      <c r="O29" s="39"/>
    </row>
    <row r="30" spans="1:15" ht="25.5">
      <c r="A30" s="15"/>
      <c r="B30" s="20">
        <v>20</v>
      </c>
      <c r="C30" s="21">
        <v>10</v>
      </c>
      <c r="D30" s="31" t="s">
        <v>361</v>
      </c>
      <c r="E30" s="31" t="s">
        <v>36</v>
      </c>
      <c r="F30" s="31" t="s">
        <v>37</v>
      </c>
      <c r="G30" s="32" t="s">
        <v>42</v>
      </c>
      <c r="H30" s="38">
        <v>2</v>
      </c>
      <c r="I30" s="38">
        <v>3</v>
      </c>
      <c r="J30" s="38">
        <v>1</v>
      </c>
      <c r="K30" s="38">
        <v>0</v>
      </c>
      <c r="L30" s="38">
        <v>1</v>
      </c>
      <c r="M30" s="49">
        <f t="shared" si="0"/>
        <v>7</v>
      </c>
      <c r="N30" s="39"/>
      <c r="O30" s="39"/>
    </row>
    <row r="31" spans="1:15" ht="25.5">
      <c r="A31" s="15"/>
      <c r="B31" s="20">
        <v>21</v>
      </c>
      <c r="C31" s="20">
        <v>10</v>
      </c>
      <c r="D31" s="22" t="s">
        <v>362</v>
      </c>
      <c r="E31" s="22" t="s">
        <v>230</v>
      </c>
      <c r="F31" s="22" t="s">
        <v>216</v>
      </c>
      <c r="G31" s="25" t="s">
        <v>78</v>
      </c>
      <c r="H31" s="38">
        <v>5</v>
      </c>
      <c r="I31" s="38">
        <v>1</v>
      </c>
      <c r="J31" s="38">
        <v>0</v>
      </c>
      <c r="K31" s="38">
        <v>0</v>
      </c>
      <c r="L31" s="38">
        <v>1</v>
      </c>
      <c r="M31" s="49">
        <f t="shared" si="0"/>
        <v>7</v>
      </c>
      <c r="N31" s="39"/>
      <c r="O31" s="39"/>
    </row>
    <row r="32" spans="1:15" ht="25.5">
      <c r="A32" s="15"/>
      <c r="B32" s="20">
        <v>22</v>
      </c>
      <c r="C32" s="20">
        <v>10</v>
      </c>
      <c r="D32" s="22" t="s">
        <v>363</v>
      </c>
      <c r="E32" s="22" t="s">
        <v>364</v>
      </c>
      <c r="F32" s="22" t="s">
        <v>365</v>
      </c>
      <c r="G32" s="25" t="s">
        <v>65</v>
      </c>
      <c r="H32" s="38">
        <v>3</v>
      </c>
      <c r="I32" s="38">
        <v>3</v>
      </c>
      <c r="J32" s="38">
        <v>0</v>
      </c>
      <c r="K32" s="38">
        <v>0</v>
      </c>
      <c r="L32" s="38">
        <v>0</v>
      </c>
      <c r="M32" s="49">
        <f t="shared" si="0"/>
        <v>6</v>
      </c>
      <c r="N32" s="39"/>
      <c r="O32" s="39"/>
    </row>
    <row r="33" spans="1:15" ht="25.5">
      <c r="A33" s="15"/>
      <c r="B33" s="20">
        <v>23</v>
      </c>
      <c r="C33" s="20">
        <v>10</v>
      </c>
      <c r="D33" s="22" t="s">
        <v>366</v>
      </c>
      <c r="E33" s="22" t="s">
        <v>353</v>
      </c>
      <c r="F33" s="22" t="s">
        <v>113</v>
      </c>
      <c r="G33" s="25" t="s">
        <v>267</v>
      </c>
      <c r="H33" s="38">
        <v>0</v>
      </c>
      <c r="I33" s="38">
        <v>2</v>
      </c>
      <c r="J33" s="38">
        <v>1</v>
      </c>
      <c r="K33" s="38">
        <v>0</v>
      </c>
      <c r="L33" s="38">
        <v>2</v>
      </c>
      <c r="M33" s="49">
        <f t="shared" si="0"/>
        <v>5</v>
      </c>
      <c r="N33" s="39"/>
      <c r="O33" s="39"/>
    </row>
    <row r="34" spans="1:15" ht="25.5">
      <c r="A34" s="15"/>
      <c r="B34" s="20">
        <v>24</v>
      </c>
      <c r="C34" s="20">
        <v>10</v>
      </c>
      <c r="D34" s="22" t="s">
        <v>367</v>
      </c>
      <c r="E34" s="22" t="s">
        <v>368</v>
      </c>
      <c r="F34" s="22" t="s">
        <v>77</v>
      </c>
      <c r="G34" s="25" t="s">
        <v>78</v>
      </c>
      <c r="H34" s="38">
        <v>0</v>
      </c>
      <c r="I34" s="38">
        <v>0</v>
      </c>
      <c r="J34" s="38">
        <v>0</v>
      </c>
      <c r="K34" s="38">
        <v>0</v>
      </c>
      <c r="L34" s="38">
        <v>5</v>
      </c>
      <c r="M34" s="49">
        <f t="shared" si="0"/>
        <v>5</v>
      </c>
      <c r="N34" s="39"/>
      <c r="O34" s="39"/>
    </row>
    <row r="35" spans="1:15" ht="25.5">
      <c r="A35" s="15"/>
      <c r="B35" s="20">
        <v>25</v>
      </c>
      <c r="C35" s="20">
        <v>10</v>
      </c>
      <c r="D35" s="22" t="s">
        <v>369</v>
      </c>
      <c r="E35" s="22" t="s">
        <v>48</v>
      </c>
      <c r="F35" s="22" t="s">
        <v>113</v>
      </c>
      <c r="G35" s="25" t="s">
        <v>65</v>
      </c>
      <c r="H35" s="38">
        <v>0</v>
      </c>
      <c r="I35" s="38">
        <v>3</v>
      </c>
      <c r="J35" s="38">
        <v>0</v>
      </c>
      <c r="K35" s="38">
        <v>0</v>
      </c>
      <c r="L35" s="38">
        <v>0</v>
      </c>
      <c r="M35" s="49">
        <f t="shared" si="0"/>
        <v>3</v>
      </c>
      <c r="N35" s="39"/>
      <c r="O35" s="39"/>
    </row>
    <row r="36" spans="1:15" ht="25.5">
      <c r="A36" s="15"/>
      <c r="B36" s="20">
        <v>26</v>
      </c>
      <c r="C36" s="20">
        <v>10</v>
      </c>
      <c r="D36" s="22" t="s">
        <v>370</v>
      </c>
      <c r="E36" s="22" t="s">
        <v>221</v>
      </c>
      <c r="F36" s="22" t="s">
        <v>37</v>
      </c>
      <c r="G36" s="32" t="s">
        <v>42</v>
      </c>
      <c r="H36" s="38">
        <v>0</v>
      </c>
      <c r="I36" s="38">
        <v>3</v>
      </c>
      <c r="J36" s="40">
        <v>0</v>
      </c>
      <c r="K36" s="38">
        <v>0</v>
      </c>
      <c r="L36" s="38">
        <v>0</v>
      </c>
      <c r="M36" s="49">
        <f t="shared" si="0"/>
        <v>3</v>
      </c>
      <c r="N36" s="39"/>
      <c r="O36" s="39"/>
    </row>
    <row r="37" spans="1:15" ht="25.5">
      <c r="A37" s="15"/>
      <c r="B37" s="20">
        <v>27</v>
      </c>
      <c r="C37" s="20">
        <v>10</v>
      </c>
      <c r="D37" s="22" t="s">
        <v>371</v>
      </c>
      <c r="E37" s="22" t="s">
        <v>210</v>
      </c>
      <c r="F37" s="22" t="s">
        <v>64</v>
      </c>
      <c r="G37" s="25" t="s">
        <v>372</v>
      </c>
      <c r="H37" s="38">
        <v>0</v>
      </c>
      <c r="I37" s="38">
        <v>3</v>
      </c>
      <c r="J37" s="38">
        <v>0</v>
      </c>
      <c r="K37" s="38">
        <v>0</v>
      </c>
      <c r="L37" s="38">
        <v>0</v>
      </c>
      <c r="M37" s="49">
        <f t="shared" si="0"/>
        <v>3</v>
      </c>
      <c r="N37" s="39"/>
      <c r="O37" s="39"/>
    </row>
    <row r="38" spans="1:15" ht="25.5">
      <c r="A38" s="15"/>
      <c r="B38" s="20">
        <v>28</v>
      </c>
      <c r="C38" s="20">
        <v>10</v>
      </c>
      <c r="D38" s="22" t="s">
        <v>373</v>
      </c>
      <c r="E38" s="22" t="s">
        <v>115</v>
      </c>
      <c r="F38" s="22" t="s">
        <v>216</v>
      </c>
      <c r="G38" s="25" t="s">
        <v>65</v>
      </c>
      <c r="H38" s="38">
        <v>2</v>
      </c>
      <c r="I38" s="38">
        <v>1</v>
      </c>
      <c r="J38" s="38">
        <v>0</v>
      </c>
      <c r="K38" s="38">
        <v>0</v>
      </c>
      <c r="L38" s="38">
        <v>0</v>
      </c>
      <c r="M38" s="49">
        <f t="shared" si="0"/>
        <v>3</v>
      </c>
      <c r="N38" s="39"/>
      <c r="O38" s="39"/>
    </row>
    <row r="39" spans="1:15" ht="25.5">
      <c r="A39" s="15"/>
      <c r="B39" s="20">
        <v>29</v>
      </c>
      <c r="C39" s="20">
        <v>10</v>
      </c>
      <c r="D39" s="22" t="s">
        <v>374</v>
      </c>
      <c r="E39" s="22" t="s">
        <v>115</v>
      </c>
      <c r="F39" s="22" t="s">
        <v>99</v>
      </c>
      <c r="G39" s="25" t="s">
        <v>65</v>
      </c>
      <c r="H39" s="38">
        <v>0</v>
      </c>
      <c r="I39" s="38">
        <v>2</v>
      </c>
      <c r="J39" s="38">
        <v>0</v>
      </c>
      <c r="K39" s="38">
        <v>0</v>
      </c>
      <c r="L39" s="38">
        <v>0</v>
      </c>
      <c r="M39" s="49">
        <f t="shared" si="0"/>
        <v>2</v>
      </c>
      <c r="N39" s="39"/>
      <c r="O39" s="39"/>
    </row>
    <row r="40" spans="1:15" ht="25.5">
      <c r="A40" s="15"/>
      <c r="B40" s="20">
        <v>30</v>
      </c>
      <c r="C40" s="20">
        <v>10</v>
      </c>
      <c r="D40" s="22" t="s">
        <v>366</v>
      </c>
      <c r="E40" s="22" t="s">
        <v>59</v>
      </c>
      <c r="F40" s="22" t="s">
        <v>116</v>
      </c>
      <c r="G40" s="25" t="s">
        <v>96</v>
      </c>
      <c r="H40" s="38">
        <v>2</v>
      </c>
      <c r="I40" s="38">
        <v>0</v>
      </c>
      <c r="J40" s="40">
        <v>0</v>
      </c>
      <c r="K40" s="38">
        <v>0</v>
      </c>
      <c r="L40" s="38">
        <v>0</v>
      </c>
      <c r="M40" s="49">
        <f t="shared" si="0"/>
        <v>2</v>
      </c>
      <c r="N40" s="39"/>
      <c r="O40" s="39"/>
    </row>
    <row r="41" spans="1:15" ht="25.5">
      <c r="A41" s="15"/>
      <c r="B41" s="20">
        <v>31</v>
      </c>
      <c r="C41" s="20">
        <v>10</v>
      </c>
      <c r="D41" s="41" t="s">
        <v>375</v>
      </c>
      <c r="E41" s="41" t="s">
        <v>376</v>
      </c>
      <c r="F41" s="41" t="s">
        <v>377</v>
      </c>
      <c r="G41" s="50" t="s">
        <v>378</v>
      </c>
      <c r="H41" s="38">
        <v>0</v>
      </c>
      <c r="I41" s="38">
        <v>1</v>
      </c>
      <c r="J41" s="38">
        <v>0</v>
      </c>
      <c r="K41" s="38">
        <v>0</v>
      </c>
      <c r="L41" s="38">
        <v>0</v>
      </c>
      <c r="M41" s="49">
        <f t="shared" si="0"/>
        <v>1</v>
      </c>
      <c r="N41" s="39"/>
      <c r="O41" s="39"/>
    </row>
    <row r="42" spans="1:15" ht="38.25">
      <c r="A42" s="15"/>
      <c r="B42" s="20">
        <v>32</v>
      </c>
      <c r="C42" s="20">
        <v>10</v>
      </c>
      <c r="D42" s="22" t="s">
        <v>379</v>
      </c>
      <c r="E42" s="22" t="s">
        <v>380</v>
      </c>
      <c r="F42" s="22" t="s">
        <v>381</v>
      </c>
      <c r="G42" s="25" t="s">
        <v>311</v>
      </c>
      <c r="H42" s="38">
        <v>0</v>
      </c>
      <c r="I42" s="38">
        <v>1</v>
      </c>
      <c r="J42" s="38">
        <v>0</v>
      </c>
      <c r="K42" s="38">
        <v>0</v>
      </c>
      <c r="L42" s="38">
        <v>0</v>
      </c>
      <c r="M42" s="49">
        <f t="shared" si="0"/>
        <v>1</v>
      </c>
      <c r="N42" s="39"/>
      <c r="O42" s="39"/>
    </row>
    <row r="43" spans="1:15" ht="25.5">
      <c r="A43" s="15"/>
      <c r="B43" s="20">
        <v>33</v>
      </c>
      <c r="C43" s="20">
        <v>10</v>
      </c>
      <c r="D43" s="22" t="s">
        <v>382</v>
      </c>
      <c r="E43" s="22" t="s">
        <v>383</v>
      </c>
      <c r="F43" s="22" t="s">
        <v>45</v>
      </c>
      <c r="G43" s="25" t="s">
        <v>96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49">
        <f t="shared" si="0"/>
        <v>0</v>
      </c>
      <c r="N43" s="39"/>
      <c r="O43" s="39"/>
    </row>
    <row r="44" spans="1:15" ht="38.25">
      <c r="A44" s="15"/>
      <c r="B44" s="20">
        <v>34</v>
      </c>
      <c r="C44" s="20">
        <v>10</v>
      </c>
      <c r="D44" s="22" t="s">
        <v>384</v>
      </c>
      <c r="E44" s="22" t="s">
        <v>210</v>
      </c>
      <c r="F44" s="22" t="s">
        <v>95</v>
      </c>
      <c r="G44" s="25" t="s">
        <v>82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49">
        <f t="shared" si="0"/>
        <v>0</v>
      </c>
      <c r="N44" s="39"/>
      <c r="O44" s="39"/>
    </row>
    <row r="45" spans="1:15" ht="25.5">
      <c r="A45" s="15"/>
      <c r="B45" s="20">
        <v>35</v>
      </c>
      <c r="C45" s="20">
        <v>10</v>
      </c>
      <c r="D45" s="22" t="s">
        <v>385</v>
      </c>
      <c r="E45" s="22" t="s">
        <v>386</v>
      </c>
      <c r="F45" s="22" t="s">
        <v>45</v>
      </c>
      <c r="G45" s="25" t="s">
        <v>42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49">
        <f t="shared" si="0"/>
        <v>0</v>
      </c>
      <c r="N45" s="39"/>
      <c r="O45" s="39"/>
    </row>
    <row r="46" spans="1:15" ht="63.75">
      <c r="A46" s="15"/>
      <c r="B46" s="20">
        <v>36</v>
      </c>
      <c r="C46" s="20">
        <v>10</v>
      </c>
      <c r="D46" s="31" t="s">
        <v>387</v>
      </c>
      <c r="E46" s="31" t="s">
        <v>353</v>
      </c>
      <c r="F46" s="31" t="s">
        <v>388</v>
      </c>
      <c r="G46" s="32" t="s">
        <v>197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49">
        <f t="shared" si="0"/>
        <v>0</v>
      </c>
      <c r="N46" s="39"/>
      <c r="O46" s="39"/>
    </row>
    <row r="47" spans="1:15" ht="25.5">
      <c r="A47" s="15"/>
      <c r="B47" s="20">
        <v>37</v>
      </c>
      <c r="C47" s="20">
        <v>10</v>
      </c>
      <c r="D47" s="22" t="s">
        <v>389</v>
      </c>
      <c r="E47" s="22" t="s">
        <v>390</v>
      </c>
      <c r="F47" s="22" t="s">
        <v>68</v>
      </c>
      <c r="G47" s="25" t="s">
        <v>96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49">
        <f t="shared" si="0"/>
        <v>0</v>
      </c>
      <c r="N47" s="39"/>
      <c r="O47" s="39"/>
    </row>
    <row r="48" spans="1:15" ht="51">
      <c r="A48" s="15"/>
      <c r="B48" s="21">
        <v>38</v>
      </c>
      <c r="C48" s="20">
        <v>10</v>
      </c>
      <c r="D48" s="22" t="s">
        <v>391</v>
      </c>
      <c r="E48" s="22" t="s">
        <v>392</v>
      </c>
      <c r="F48" s="22" t="s">
        <v>393</v>
      </c>
      <c r="G48" s="25" t="s">
        <v>321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49">
        <f t="shared" si="0"/>
        <v>0</v>
      </c>
      <c r="N48" s="39"/>
      <c r="O48" s="39"/>
    </row>
    <row r="49" spans="1:15" ht="25.5">
      <c r="A49" s="15"/>
      <c r="B49" s="20">
        <v>39</v>
      </c>
      <c r="C49" s="20">
        <v>10</v>
      </c>
      <c r="D49" s="22" t="s">
        <v>394</v>
      </c>
      <c r="E49" s="22" t="s">
        <v>48</v>
      </c>
      <c r="F49" s="22" t="s">
        <v>45</v>
      </c>
      <c r="G49" s="25" t="s">
        <v>42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49">
        <f t="shared" si="0"/>
        <v>0</v>
      </c>
      <c r="N49" s="39"/>
      <c r="O49" s="39"/>
    </row>
    <row r="50" spans="1:15" ht="25.5">
      <c r="A50" s="15"/>
      <c r="B50" s="20">
        <v>40</v>
      </c>
      <c r="C50" s="20">
        <v>10</v>
      </c>
      <c r="D50" s="31" t="s">
        <v>395</v>
      </c>
      <c r="E50" s="31" t="s">
        <v>48</v>
      </c>
      <c r="F50" s="31" t="s">
        <v>396</v>
      </c>
      <c r="G50" s="32" t="s">
        <v>42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49">
        <f t="shared" si="0"/>
        <v>0</v>
      </c>
      <c r="N50" s="39"/>
      <c r="O50" s="39"/>
    </row>
    <row r="51" spans="1:15" ht="25.5">
      <c r="A51" s="15"/>
      <c r="B51" s="20">
        <v>41</v>
      </c>
      <c r="C51" s="20">
        <v>10</v>
      </c>
      <c r="D51" s="22" t="s">
        <v>397</v>
      </c>
      <c r="E51" s="22" t="s">
        <v>210</v>
      </c>
      <c r="F51" s="22" t="s">
        <v>398</v>
      </c>
      <c r="G51" s="25" t="s">
        <v>399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49">
        <f t="shared" si="0"/>
        <v>0</v>
      </c>
      <c r="N51" s="39"/>
      <c r="O51" s="39"/>
    </row>
    <row r="52" spans="1:15" ht="63.75">
      <c r="A52" s="15"/>
      <c r="B52" s="20">
        <v>42</v>
      </c>
      <c r="C52" s="20">
        <v>10</v>
      </c>
      <c r="D52" s="22" t="s">
        <v>400</v>
      </c>
      <c r="E52" s="22" t="s">
        <v>24</v>
      </c>
      <c r="F52" s="22" t="s">
        <v>121</v>
      </c>
      <c r="G52" s="25" t="s">
        <v>197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49">
        <f t="shared" si="0"/>
        <v>0</v>
      </c>
      <c r="N52" s="39"/>
      <c r="O52" s="39"/>
    </row>
  </sheetData>
  <sheetProtection/>
  <mergeCells count="15">
    <mergeCell ref="A1:O1"/>
    <mergeCell ref="A2:O2"/>
    <mergeCell ref="B3:C3"/>
    <mergeCell ref="F3:O3"/>
    <mergeCell ref="B4:C4"/>
    <mergeCell ref="F4:O4"/>
    <mergeCell ref="A6:IV6"/>
    <mergeCell ref="B5:C5"/>
    <mergeCell ref="F5:O5"/>
    <mergeCell ref="F7:O7"/>
    <mergeCell ref="B9:B10"/>
    <mergeCell ref="C9:G9"/>
    <mergeCell ref="H9:L9"/>
    <mergeCell ref="M9:O9"/>
    <mergeCell ref="A8:IV8"/>
  </mergeCells>
  <dataValidations count="1">
    <dataValidation allowBlank="1" showInputMessage="1" showErrorMessage="1" sqref="F13:G13 C10:G10 B13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70">
      <selection activeCell="Q57" sqref="Q57"/>
    </sheetView>
  </sheetViews>
  <sheetFormatPr defaultColWidth="9.00390625" defaultRowHeight="12.75"/>
  <cols>
    <col min="1" max="1" width="0.74609375" style="0" customWidth="1"/>
    <col min="4" max="4" width="12.75390625" style="0" customWidth="1"/>
    <col min="5" max="5" width="14.00390625" style="0" customWidth="1"/>
    <col min="6" max="6" width="14.625" style="0" customWidth="1"/>
    <col min="7" max="7" width="46.25390625" style="37" customWidth="1"/>
    <col min="8" max="8" width="4.875" style="0" customWidth="1"/>
    <col min="9" max="9" width="4.375" style="0" customWidth="1"/>
    <col min="10" max="10" width="4.875" style="0" customWidth="1"/>
    <col min="11" max="11" width="4.625" style="0" customWidth="1"/>
    <col min="12" max="12" width="4.875" style="0" customWidth="1"/>
  </cols>
  <sheetData>
    <row r="1" spans="1:15" ht="12.7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2.75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2.75">
      <c r="A3" s="1"/>
      <c r="B3" s="65" t="s">
        <v>14</v>
      </c>
      <c r="C3" s="65"/>
      <c r="D3" s="36" t="s">
        <v>18</v>
      </c>
      <c r="E3" s="8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.75">
      <c r="A4" s="1"/>
      <c r="B4" s="71" t="s">
        <v>17</v>
      </c>
      <c r="C4" s="71"/>
      <c r="D4" s="8"/>
      <c r="E4" s="8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2.75">
      <c r="A5" s="12"/>
      <c r="B5" s="65" t="s">
        <v>213</v>
      </c>
      <c r="C5" s="65"/>
      <c r="D5" s="36" t="s">
        <v>214</v>
      </c>
      <c r="E5" s="8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="56" customFormat="1" ht="12.75">
      <c r="A6" s="69" t="s">
        <v>491</v>
      </c>
    </row>
    <row r="7" spans="1:15" ht="12.75">
      <c r="A7" s="14"/>
      <c r="B7" s="5" t="s">
        <v>13</v>
      </c>
      <c r="C7" s="4"/>
      <c r="D7" s="48">
        <v>44154</v>
      </c>
      <c r="F7" s="58"/>
      <c r="G7" s="58"/>
      <c r="H7" s="58"/>
      <c r="I7" s="58"/>
      <c r="J7" s="58"/>
      <c r="K7" s="58"/>
      <c r="L7" s="58"/>
      <c r="M7" s="58"/>
      <c r="N7" s="58"/>
      <c r="O7" s="58"/>
    </row>
    <row r="8" s="56" customFormat="1" ht="12.75">
      <c r="A8" s="70" t="s">
        <v>331</v>
      </c>
    </row>
    <row r="9" spans="1:15" ht="12.75">
      <c r="A9" s="1"/>
      <c r="B9" s="67" t="s">
        <v>0</v>
      </c>
      <c r="C9" s="68"/>
      <c r="D9" s="68"/>
      <c r="E9" s="68"/>
      <c r="F9" s="68"/>
      <c r="G9" s="68"/>
      <c r="H9" s="67"/>
      <c r="I9" s="67"/>
      <c r="J9" s="67"/>
      <c r="K9" s="67"/>
      <c r="L9" s="67"/>
      <c r="M9" s="68" t="s">
        <v>2</v>
      </c>
      <c r="N9" s="68"/>
      <c r="O9" s="68"/>
    </row>
    <row r="10" spans="1:15" ht="60">
      <c r="A10" s="1"/>
      <c r="B10" s="67"/>
      <c r="C10" s="9" t="s">
        <v>1</v>
      </c>
      <c r="D10" s="9" t="s">
        <v>3</v>
      </c>
      <c r="E10" s="9" t="s">
        <v>4</v>
      </c>
      <c r="F10" s="9" t="s">
        <v>5</v>
      </c>
      <c r="G10" s="9" t="s">
        <v>19</v>
      </c>
      <c r="H10" s="11">
        <v>1</v>
      </c>
      <c r="I10" s="11">
        <v>2</v>
      </c>
      <c r="J10" s="11">
        <v>3</v>
      </c>
      <c r="K10" s="11">
        <v>4</v>
      </c>
      <c r="L10" s="11">
        <v>5</v>
      </c>
      <c r="M10" s="9" t="s">
        <v>10</v>
      </c>
      <c r="N10" s="9" t="s">
        <v>6</v>
      </c>
      <c r="O10" s="9" t="s">
        <v>12</v>
      </c>
    </row>
    <row r="11" spans="1:15" ht="25.5">
      <c r="A11" s="15"/>
      <c r="B11" s="20">
        <v>1</v>
      </c>
      <c r="C11" s="20">
        <v>11</v>
      </c>
      <c r="D11" s="31" t="s">
        <v>114</v>
      </c>
      <c r="E11" s="31" t="s">
        <v>150</v>
      </c>
      <c r="F11" s="31" t="s">
        <v>116</v>
      </c>
      <c r="G11" s="47" t="s">
        <v>42</v>
      </c>
      <c r="H11" s="38">
        <v>10</v>
      </c>
      <c r="I11" s="38">
        <v>10</v>
      </c>
      <c r="J11" s="38">
        <v>8</v>
      </c>
      <c r="K11" s="38">
        <v>10</v>
      </c>
      <c r="L11" s="38">
        <v>9</v>
      </c>
      <c r="M11" s="49">
        <v>47</v>
      </c>
      <c r="N11" s="39"/>
      <c r="O11" s="39"/>
    </row>
    <row r="12" spans="1:15" ht="25.5">
      <c r="A12" s="15"/>
      <c r="B12" s="20">
        <v>2</v>
      </c>
      <c r="C12" s="20">
        <v>11</v>
      </c>
      <c r="D12" s="22" t="s">
        <v>402</v>
      </c>
      <c r="E12" s="22" t="s">
        <v>137</v>
      </c>
      <c r="F12" s="22" t="s">
        <v>45</v>
      </c>
      <c r="G12" s="47" t="s">
        <v>65</v>
      </c>
      <c r="H12" s="38">
        <v>10</v>
      </c>
      <c r="I12" s="38">
        <v>10</v>
      </c>
      <c r="J12" s="38">
        <v>7</v>
      </c>
      <c r="K12" s="38">
        <v>7</v>
      </c>
      <c r="L12" s="38">
        <v>6</v>
      </c>
      <c r="M12" s="49">
        <v>40</v>
      </c>
      <c r="N12" s="39"/>
      <c r="O12" s="39"/>
    </row>
    <row r="13" spans="1:15" ht="25.5">
      <c r="A13" s="15"/>
      <c r="B13" s="20">
        <v>3</v>
      </c>
      <c r="C13" s="20">
        <v>11</v>
      </c>
      <c r="D13" s="31" t="s">
        <v>403</v>
      </c>
      <c r="E13" s="31" t="s">
        <v>404</v>
      </c>
      <c r="F13" s="31" t="s">
        <v>248</v>
      </c>
      <c r="G13" s="32" t="s">
        <v>30</v>
      </c>
      <c r="H13" s="38">
        <v>10</v>
      </c>
      <c r="I13" s="38">
        <v>5</v>
      </c>
      <c r="J13" s="38">
        <v>8</v>
      </c>
      <c r="K13" s="38">
        <v>4</v>
      </c>
      <c r="L13" s="38">
        <v>10</v>
      </c>
      <c r="M13" s="49">
        <v>37</v>
      </c>
      <c r="N13" s="39"/>
      <c r="O13" s="39"/>
    </row>
    <row r="14" spans="1:15" ht="25.5">
      <c r="A14" s="15"/>
      <c r="B14" s="20">
        <v>4</v>
      </c>
      <c r="C14" s="20">
        <v>11</v>
      </c>
      <c r="D14" s="22" t="s">
        <v>405</v>
      </c>
      <c r="E14" s="22" t="s">
        <v>134</v>
      </c>
      <c r="F14" s="22" t="s">
        <v>60</v>
      </c>
      <c r="G14" s="25" t="s">
        <v>42</v>
      </c>
      <c r="H14" s="38">
        <v>0</v>
      </c>
      <c r="I14" s="38">
        <v>2</v>
      </c>
      <c r="J14" s="38">
        <v>10</v>
      </c>
      <c r="K14" s="38">
        <v>10</v>
      </c>
      <c r="L14" s="38">
        <v>9</v>
      </c>
      <c r="M14" s="49">
        <v>31</v>
      </c>
      <c r="N14" s="39"/>
      <c r="O14" s="39"/>
    </row>
    <row r="15" spans="1:15" ht="25.5">
      <c r="A15" s="15"/>
      <c r="B15" s="20">
        <v>5</v>
      </c>
      <c r="C15" s="20">
        <v>11</v>
      </c>
      <c r="D15" s="22" t="s">
        <v>406</v>
      </c>
      <c r="E15" s="22" t="s">
        <v>204</v>
      </c>
      <c r="F15" s="22" t="s">
        <v>145</v>
      </c>
      <c r="G15" s="25" t="s">
        <v>42</v>
      </c>
      <c r="H15" s="38">
        <v>10</v>
      </c>
      <c r="I15" s="38">
        <v>9</v>
      </c>
      <c r="J15" s="38">
        <v>5</v>
      </c>
      <c r="K15" s="38">
        <v>0</v>
      </c>
      <c r="L15" s="38">
        <v>3</v>
      </c>
      <c r="M15" s="49">
        <v>27</v>
      </c>
      <c r="N15" s="39"/>
      <c r="O15" s="39"/>
    </row>
    <row r="16" spans="1:15" ht="38.25">
      <c r="A16" s="15"/>
      <c r="B16" s="20">
        <v>6</v>
      </c>
      <c r="C16" s="20">
        <v>11</v>
      </c>
      <c r="D16" s="22" t="s">
        <v>407</v>
      </c>
      <c r="E16" s="22" t="s">
        <v>408</v>
      </c>
      <c r="F16" s="22" t="s">
        <v>135</v>
      </c>
      <c r="G16" s="25" t="s">
        <v>26</v>
      </c>
      <c r="H16" s="38">
        <v>1</v>
      </c>
      <c r="I16" s="38">
        <v>9</v>
      </c>
      <c r="J16" s="38">
        <v>10</v>
      </c>
      <c r="K16" s="38">
        <v>4</v>
      </c>
      <c r="L16" s="38">
        <v>2</v>
      </c>
      <c r="M16" s="49">
        <v>26</v>
      </c>
      <c r="N16" s="39"/>
      <c r="O16" s="39"/>
    </row>
    <row r="17" spans="1:15" ht="25.5">
      <c r="A17" s="15"/>
      <c r="B17" s="20">
        <v>7</v>
      </c>
      <c r="C17" s="20">
        <v>11</v>
      </c>
      <c r="D17" s="22" t="s">
        <v>409</v>
      </c>
      <c r="E17" s="22" t="s">
        <v>262</v>
      </c>
      <c r="F17" s="22" t="s">
        <v>410</v>
      </c>
      <c r="G17" s="25" t="s">
        <v>42</v>
      </c>
      <c r="H17" s="38">
        <v>9</v>
      </c>
      <c r="I17" s="38">
        <v>2</v>
      </c>
      <c r="J17" s="38">
        <v>6</v>
      </c>
      <c r="K17" s="38">
        <v>6</v>
      </c>
      <c r="L17" s="38">
        <v>2</v>
      </c>
      <c r="M17" s="49">
        <v>25</v>
      </c>
      <c r="N17" s="39"/>
      <c r="O17" s="39"/>
    </row>
    <row r="18" spans="1:15" ht="51">
      <c r="A18" s="15"/>
      <c r="B18" s="20">
        <v>8</v>
      </c>
      <c r="C18" s="20">
        <v>11</v>
      </c>
      <c r="D18" s="22" t="s">
        <v>411</v>
      </c>
      <c r="E18" s="22" t="s">
        <v>134</v>
      </c>
      <c r="F18" s="22" t="s">
        <v>248</v>
      </c>
      <c r="G18" s="25" t="s">
        <v>61</v>
      </c>
      <c r="H18" s="38">
        <v>8</v>
      </c>
      <c r="I18" s="38">
        <v>10</v>
      </c>
      <c r="J18" s="38">
        <v>4</v>
      </c>
      <c r="K18" s="38">
        <v>1</v>
      </c>
      <c r="L18" s="38">
        <v>2</v>
      </c>
      <c r="M18" s="49">
        <v>25</v>
      </c>
      <c r="N18" s="39"/>
      <c r="O18" s="39"/>
    </row>
    <row r="19" spans="1:15" ht="25.5">
      <c r="A19" s="15"/>
      <c r="B19" s="20">
        <v>9</v>
      </c>
      <c r="C19" s="20">
        <v>11</v>
      </c>
      <c r="D19" s="22" t="s">
        <v>412</v>
      </c>
      <c r="E19" s="22" t="s">
        <v>59</v>
      </c>
      <c r="F19" s="22" t="s">
        <v>116</v>
      </c>
      <c r="G19" s="25" t="s">
        <v>42</v>
      </c>
      <c r="H19" s="38">
        <v>10</v>
      </c>
      <c r="I19" s="38">
        <v>9</v>
      </c>
      <c r="J19" s="38">
        <v>0</v>
      </c>
      <c r="K19" s="38">
        <v>5</v>
      </c>
      <c r="L19" s="38">
        <v>0</v>
      </c>
      <c r="M19" s="49">
        <v>24</v>
      </c>
      <c r="N19" s="39"/>
      <c r="O19" s="39"/>
    </row>
    <row r="20" spans="1:15" ht="51">
      <c r="A20" s="15"/>
      <c r="B20" s="20">
        <v>10</v>
      </c>
      <c r="C20" s="20">
        <v>11</v>
      </c>
      <c r="D20" s="22" t="s">
        <v>413</v>
      </c>
      <c r="E20" s="22" t="s">
        <v>115</v>
      </c>
      <c r="F20" s="22" t="s">
        <v>99</v>
      </c>
      <c r="G20" s="25" t="s">
        <v>61</v>
      </c>
      <c r="H20" s="38">
        <v>9</v>
      </c>
      <c r="I20" s="38">
        <v>9</v>
      </c>
      <c r="J20" s="38">
        <v>2</v>
      </c>
      <c r="K20" s="38">
        <v>0</v>
      </c>
      <c r="L20" s="38">
        <v>2</v>
      </c>
      <c r="M20" s="49">
        <v>22</v>
      </c>
      <c r="N20" s="39"/>
      <c r="O20" s="39"/>
    </row>
    <row r="21" spans="1:15" ht="25.5">
      <c r="A21" s="15"/>
      <c r="B21" s="20">
        <v>11</v>
      </c>
      <c r="C21" s="20">
        <v>11</v>
      </c>
      <c r="D21" s="22" t="s">
        <v>414</v>
      </c>
      <c r="E21" s="22" t="s">
        <v>59</v>
      </c>
      <c r="F21" s="22" t="s">
        <v>174</v>
      </c>
      <c r="G21" s="25" t="s">
        <v>217</v>
      </c>
      <c r="H21" s="38">
        <v>10</v>
      </c>
      <c r="I21" s="38">
        <v>6</v>
      </c>
      <c r="J21" s="38">
        <v>6</v>
      </c>
      <c r="K21" s="38">
        <v>0</v>
      </c>
      <c r="L21" s="38">
        <v>0</v>
      </c>
      <c r="M21" s="49">
        <v>22</v>
      </c>
      <c r="N21" s="39"/>
      <c r="O21" s="39"/>
    </row>
    <row r="22" spans="1:15" ht="38.25">
      <c r="A22" s="15"/>
      <c r="B22" s="20">
        <v>12</v>
      </c>
      <c r="C22" s="20">
        <v>11</v>
      </c>
      <c r="D22" s="22" t="s">
        <v>69</v>
      </c>
      <c r="E22" s="22" t="s">
        <v>137</v>
      </c>
      <c r="F22" s="22" t="s">
        <v>45</v>
      </c>
      <c r="G22" s="25" t="s">
        <v>26</v>
      </c>
      <c r="H22" s="38">
        <v>9</v>
      </c>
      <c r="I22" s="38">
        <v>10</v>
      </c>
      <c r="J22" s="38">
        <v>0</v>
      </c>
      <c r="K22" s="38">
        <v>0</v>
      </c>
      <c r="L22" s="38">
        <v>2</v>
      </c>
      <c r="M22" s="49">
        <v>21</v>
      </c>
      <c r="N22" s="39"/>
      <c r="O22" s="39"/>
    </row>
    <row r="23" spans="1:15" ht="25.5">
      <c r="A23" s="15"/>
      <c r="B23" s="20">
        <v>13</v>
      </c>
      <c r="C23" s="20">
        <v>11</v>
      </c>
      <c r="D23" s="22" t="s">
        <v>415</v>
      </c>
      <c r="E23" s="22" t="s">
        <v>28</v>
      </c>
      <c r="F23" s="22" t="s">
        <v>329</v>
      </c>
      <c r="G23" s="25" t="s">
        <v>78</v>
      </c>
      <c r="H23" s="38">
        <v>8</v>
      </c>
      <c r="I23" s="38">
        <v>0</v>
      </c>
      <c r="J23" s="38">
        <v>2</v>
      </c>
      <c r="K23" s="38">
        <v>0</v>
      </c>
      <c r="L23" s="38">
        <v>10</v>
      </c>
      <c r="M23" s="49">
        <v>20</v>
      </c>
      <c r="N23" s="39"/>
      <c r="O23" s="39"/>
    </row>
    <row r="24" spans="1:15" ht="25.5">
      <c r="A24" s="15"/>
      <c r="B24" s="20">
        <v>14</v>
      </c>
      <c r="C24" s="20">
        <v>11</v>
      </c>
      <c r="D24" s="22" t="s">
        <v>416</v>
      </c>
      <c r="E24" s="22" t="s">
        <v>24</v>
      </c>
      <c r="F24" s="22" t="s">
        <v>124</v>
      </c>
      <c r="G24" s="25" t="s">
        <v>42</v>
      </c>
      <c r="H24" s="38">
        <v>9</v>
      </c>
      <c r="I24" s="38">
        <v>6</v>
      </c>
      <c r="J24" s="38">
        <v>4</v>
      </c>
      <c r="K24" s="38">
        <v>0</v>
      </c>
      <c r="L24" s="38">
        <v>0</v>
      </c>
      <c r="M24" s="49">
        <v>19</v>
      </c>
      <c r="N24" s="39"/>
      <c r="O24" s="39"/>
    </row>
    <row r="25" spans="1:15" ht="25.5">
      <c r="A25" s="15"/>
      <c r="B25" s="20">
        <v>15</v>
      </c>
      <c r="C25" s="20">
        <v>11</v>
      </c>
      <c r="D25" s="22" t="s">
        <v>417</v>
      </c>
      <c r="E25" s="22" t="s">
        <v>210</v>
      </c>
      <c r="F25" s="22" t="s">
        <v>121</v>
      </c>
      <c r="G25" s="25" t="s">
        <v>42</v>
      </c>
      <c r="H25" s="38">
        <v>9</v>
      </c>
      <c r="I25" s="38">
        <v>0</v>
      </c>
      <c r="J25" s="40">
        <v>0</v>
      </c>
      <c r="K25" s="38">
        <v>0</v>
      </c>
      <c r="L25" s="38">
        <v>10</v>
      </c>
      <c r="M25" s="49">
        <v>19</v>
      </c>
      <c r="N25" s="39"/>
      <c r="O25" s="39"/>
    </row>
    <row r="26" spans="1:15" ht="25.5">
      <c r="A26" s="15"/>
      <c r="B26" s="20">
        <v>16</v>
      </c>
      <c r="C26" s="20">
        <v>11</v>
      </c>
      <c r="D26" s="22" t="s">
        <v>418</v>
      </c>
      <c r="E26" s="22" t="s">
        <v>404</v>
      </c>
      <c r="F26" s="22" t="s">
        <v>222</v>
      </c>
      <c r="G26" s="25" t="s">
        <v>42</v>
      </c>
      <c r="H26" s="38">
        <v>9</v>
      </c>
      <c r="I26" s="38">
        <v>4</v>
      </c>
      <c r="J26" s="38">
        <v>2</v>
      </c>
      <c r="K26" s="38">
        <v>1</v>
      </c>
      <c r="L26" s="38">
        <v>1</v>
      </c>
      <c r="M26" s="49">
        <v>17</v>
      </c>
      <c r="N26" s="39"/>
      <c r="O26" s="39"/>
    </row>
    <row r="27" spans="1:15" ht="38.25">
      <c r="A27" s="15"/>
      <c r="B27" s="20">
        <v>17</v>
      </c>
      <c r="C27" s="20">
        <v>11</v>
      </c>
      <c r="D27" s="22" t="s">
        <v>419</v>
      </c>
      <c r="E27" s="22" t="s">
        <v>148</v>
      </c>
      <c r="F27" s="22" t="s">
        <v>99</v>
      </c>
      <c r="G27" s="25" t="s">
        <v>38</v>
      </c>
      <c r="H27" s="38">
        <v>6</v>
      </c>
      <c r="I27" s="38">
        <v>2</v>
      </c>
      <c r="J27" s="38">
        <v>2</v>
      </c>
      <c r="K27" s="38">
        <v>4</v>
      </c>
      <c r="L27" s="38">
        <v>2</v>
      </c>
      <c r="M27" s="49">
        <v>16</v>
      </c>
      <c r="N27" s="39"/>
      <c r="O27" s="39"/>
    </row>
    <row r="28" spans="1:15" ht="25.5">
      <c r="A28" s="15"/>
      <c r="B28" s="20">
        <v>18</v>
      </c>
      <c r="C28" s="20">
        <v>11</v>
      </c>
      <c r="D28" s="22" t="s">
        <v>420</v>
      </c>
      <c r="E28" s="22" t="s">
        <v>90</v>
      </c>
      <c r="F28" s="22" t="s">
        <v>99</v>
      </c>
      <c r="G28" s="25" t="s">
        <v>345</v>
      </c>
      <c r="H28" s="38">
        <v>2</v>
      </c>
      <c r="I28" s="38">
        <v>7</v>
      </c>
      <c r="J28" s="38">
        <v>3</v>
      </c>
      <c r="K28" s="38">
        <v>1</v>
      </c>
      <c r="L28" s="38">
        <v>3</v>
      </c>
      <c r="M28" s="49">
        <v>16</v>
      </c>
      <c r="N28" s="39"/>
      <c r="O28" s="39"/>
    </row>
    <row r="29" spans="1:15" ht="25.5">
      <c r="A29" s="15"/>
      <c r="B29" s="20">
        <v>19</v>
      </c>
      <c r="C29" s="20">
        <v>11</v>
      </c>
      <c r="D29" s="22" t="s">
        <v>421</v>
      </c>
      <c r="E29" s="22" t="s">
        <v>383</v>
      </c>
      <c r="F29" s="22" t="s">
        <v>49</v>
      </c>
      <c r="G29" s="25" t="s">
        <v>164</v>
      </c>
      <c r="H29" s="38">
        <v>1</v>
      </c>
      <c r="I29" s="38">
        <v>0</v>
      </c>
      <c r="J29" s="38">
        <v>9</v>
      </c>
      <c r="K29" s="38">
        <v>2</v>
      </c>
      <c r="L29" s="38">
        <v>4</v>
      </c>
      <c r="M29" s="49">
        <v>16</v>
      </c>
      <c r="N29" s="39"/>
      <c r="O29" s="39"/>
    </row>
    <row r="30" spans="1:15" ht="25.5">
      <c r="A30" s="15"/>
      <c r="B30" s="20">
        <v>20</v>
      </c>
      <c r="C30" s="20">
        <v>11</v>
      </c>
      <c r="D30" s="22" t="s">
        <v>47</v>
      </c>
      <c r="E30" s="22" t="s">
        <v>87</v>
      </c>
      <c r="F30" s="22" t="s">
        <v>422</v>
      </c>
      <c r="G30" s="25" t="s">
        <v>42</v>
      </c>
      <c r="H30" s="38">
        <v>9</v>
      </c>
      <c r="I30" s="38">
        <v>0</v>
      </c>
      <c r="J30" s="38">
        <v>1</v>
      </c>
      <c r="K30" s="38">
        <v>4</v>
      </c>
      <c r="L30" s="38">
        <v>1</v>
      </c>
      <c r="M30" s="49">
        <v>15</v>
      </c>
      <c r="N30" s="39"/>
      <c r="O30" s="39"/>
    </row>
    <row r="31" spans="1:15" ht="25.5">
      <c r="A31" s="15"/>
      <c r="B31" s="20">
        <v>21</v>
      </c>
      <c r="C31" s="20">
        <v>11</v>
      </c>
      <c r="D31" s="22" t="s">
        <v>423</v>
      </c>
      <c r="E31" s="22" t="s">
        <v>424</v>
      </c>
      <c r="F31" s="22" t="s">
        <v>292</v>
      </c>
      <c r="G31" s="25" t="s">
        <v>42</v>
      </c>
      <c r="H31" s="38">
        <v>8</v>
      </c>
      <c r="I31" s="38">
        <v>6</v>
      </c>
      <c r="J31" s="38">
        <v>1</v>
      </c>
      <c r="K31" s="38">
        <v>0</v>
      </c>
      <c r="L31" s="38">
        <v>0</v>
      </c>
      <c r="M31" s="49">
        <v>15</v>
      </c>
      <c r="N31" s="39"/>
      <c r="O31" s="39"/>
    </row>
    <row r="32" spans="1:15" ht="25.5">
      <c r="A32" s="15"/>
      <c r="B32" s="20">
        <v>22</v>
      </c>
      <c r="C32" s="20">
        <v>11</v>
      </c>
      <c r="D32" s="22" t="s">
        <v>425</v>
      </c>
      <c r="E32" s="22" t="s">
        <v>137</v>
      </c>
      <c r="F32" s="22" t="s">
        <v>216</v>
      </c>
      <c r="G32" s="25" t="s">
        <v>78</v>
      </c>
      <c r="H32" s="38">
        <v>5</v>
      </c>
      <c r="I32" s="38">
        <v>0</v>
      </c>
      <c r="J32" s="38">
        <v>8</v>
      </c>
      <c r="K32" s="38">
        <v>0</v>
      </c>
      <c r="L32" s="38">
        <v>2</v>
      </c>
      <c r="M32" s="49">
        <v>15</v>
      </c>
      <c r="N32" s="39"/>
      <c r="O32" s="39"/>
    </row>
    <row r="33" spans="1:15" ht="25.5">
      <c r="A33" s="15"/>
      <c r="B33" s="20">
        <v>23</v>
      </c>
      <c r="C33" s="20">
        <v>11</v>
      </c>
      <c r="D33" s="22" t="s">
        <v>426</v>
      </c>
      <c r="E33" s="22" t="s">
        <v>159</v>
      </c>
      <c r="F33" s="22" t="s">
        <v>124</v>
      </c>
      <c r="G33" s="25" t="s">
        <v>217</v>
      </c>
      <c r="H33" s="38">
        <v>9</v>
      </c>
      <c r="I33" s="38">
        <v>2</v>
      </c>
      <c r="J33" s="38">
        <v>4</v>
      </c>
      <c r="K33" s="38">
        <v>0</v>
      </c>
      <c r="L33" s="38">
        <v>0</v>
      </c>
      <c r="M33" s="49">
        <v>15</v>
      </c>
      <c r="N33" s="39"/>
      <c r="O33" s="39"/>
    </row>
    <row r="34" spans="1:15" ht="25.5">
      <c r="A34" s="15"/>
      <c r="B34" s="20">
        <v>24</v>
      </c>
      <c r="C34" s="20">
        <v>11</v>
      </c>
      <c r="D34" s="31" t="s">
        <v>427</v>
      </c>
      <c r="E34" s="31" t="s">
        <v>262</v>
      </c>
      <c r="F34" s="31" t="s">
        <v>99</v>
      </c>
      <c r="G34" s="32" t="s">
        <v>42</v>
      </c>
      <c r="H34" s="38">
        <v>5</v>
      </c>
      <c r="I34" s="38">
        <v>6</v>
      </c>
      <c r="J34" s="38">
        <v>1</v>
      </c>
      <c r="K34" s="38">
        <v>0</v>
      </c>
      <c r="L34" s="38">
        <v>2</v>
      </c>
      <c r="M34" s="49">
        <v>14</v>
      </c>
      <c r="N34" s="39"/>
      <c r="O34" s="39"/>
    </row>
    <row r="35" spans="1:15" ht="25.5">
      <c r="A35" s="15"/>
      <c r="B35" s="20">
        <v>25</v>
      </c>
      <c r="C35" s="20">
        <v>11</v>
      </c>
      <c r="D35" s="31" t="s">
        <v>327</v>
      </c>
      <c r="E35" s="31" t="s">
        <v>219</v>
      </c>
      <c r="F35" s="31" t="s">
        <v>428</v>
      </c>
      <c r="G35" s="32" t="s">
        <v>42</v>
      </c>
      <c r="H35" s="38">
        <v>1</v>
      </c>
      <c r="I35" s="38">
        <v>0</v>
      </c>
      <c r="J35" s="38">
        <v>5</v>
      </c>
      <c r="K35" s="38">
        <v>5</v>
      </c>
      <c r="L35" s="38">
        <v>3</v>
      </c>
      <c r="M35" s="49">
        <v>14</v>
      </c>
      <c r="N35" s="39"/>
      <c r="O35" s="39"/>
    </row>
    <row r="36" spans="1:15" ht="25.5">
      <c r="A36" s="15"/>
      <c r="B36" s="46">
        <v>26</v>
      </c>
      <c r="C36" s="20">
        <v>11</v>
      </c>
      <c r="D36" s="22" t="s">
        <v>201</v>
      </c>
      <c r="E36" s="22" t="s">
        <v>55</v>
      </c>
      <c r="F36" s="22" t="s">
        <v>141</v>
      </c>
      <c r="G36" s="25" t="s">
        <v>164</v>
      </c>
      <c r="H36" s="38">
        <v>0</v>
      </c>
      <c r="I36" s="38">
        <v>2</v>
      </c>
      <c r="J36" s="38">
        <v>4</v>
      </c>
      <c r="K36" s="38">
        <v>5</v>
      </c>
      <c r="L36" s="38">
        <v>1</v>
      </c>
      <c r="M36" s="49">
        <v>12</v>
      </c>
      <c r="N36" s="39"/>
      <c r="O36" s="39"/>
    </row>
    <row r="37" spans="1:15" ht="25.5">
      <c r="A37" s="15"/>
      <c r="B37" s="20">
        <v>27</v>
      </c>
      <c r="C37" s="20">
        <v>11</v>
      </c>
      <c r="D37" s="22" t="s">
        <v>429</v>
      </c>
      <c r="E37" s="22" t="s">
        <v>55</v>
      </c>
      <c r="F37" s="22" t="s">
        <v>68</v>
      </c>
      <c r="G37" s="25" t="s">
        <v>164</v>
      </c>
      <c r="H37" s="38">
        <v>0</v>
      </c>
      <c r="I37" s="38">
        <v>7</v>
      </c>
      <c r="J37" s="38">
        <v>1</v>
      </c>
      <c r="K37" s="38">
        <v>4</v>
      </c>
      <c r="L37" s="38">
        <v>0</v>
      </c>
      <c r="M37" s="49">
        <v>12</v>
      </c>
      <c r="N37" s="39"/>
      <c r="O37" s="39"/>
    </row>
    <row r="38" spans="1:15" ht="25.5">
      <c r="A38" s="15"/>
      <c r="B38" s="20">
        <v>28</v>
      </c>
      <c r="C38" s="20">
        <v>11</v>
      </c>
      <c r="D38" s="31" t="s">
        <v>430</v>
      </c>
      <c r="E38" s="31" t="s">
        <v>162</v>
      </c>
      <c r="F38" s="31" t="s">
        <v>95</v>
      </c>
      <c r="G38" s="32" t="s">
        <v>431</v>
      </c>
      <c r="H38" s="38">
        <v>1</v>
      </c>
      <c r="I38" s="38">
        <v>2</v>
      </c>
      <c r="J38" s="38">
        <v>5</v>
      </c>
      <c r="K38" s="38">
        <v>1</v>
      </c>
      <c r="L38" s="38">
        <v>3</v>
      </c>
      <c r="M38" s="49">
        <v>12</v>
      </c>
      <c r="N38" s="39"/>
      <c r="O38" s="39"/>
    </row>
    <row r="39" spans="1:15" ht="51">
      <c r="A39" s="15"/>
      <c r="B39" s="20">
        <v>29</v>
      </c>
      <c r="C39" s="20">
        <v>11</v>
      </c>
      <c r="D39" s="22" t="s">
        <v>432</v>
      </c>
      <c r="E39" s="22" t="s">
        <v>150</v>
      </c>
      <c r="F39" s="22" t="s">
        <v>422</v>
      </c>
      <c r="G39" s="25" t="s">
        <v>146</v>
      </c>
      <c r="H39" s="38">
        <v>0</v>
      </c>
      <c r="I39" s="38">
        <v>9</v>
      </c>
      <c r="J39" s="38">
        <v>0</v>
      </c>
      <c r="K39" s="38">
        <v>1</v>
      </c>
      <c r="L39" s="38">
        <v>0</v>
      </c>
      <c r="M39" s="49">
        <v>10</v>
      </c>
      <c r="N39" s="39"/>
      <c r="O39" s="39"/>
    </row>
    <row r="40" spans="1:15" ht="38.25">
      <c r="A40" s="15"/>
      <c r="B40" s="20">
        <v>33</v>
      </c>
      <c r="C40" s="20">
        <v>11</v>
      </c>
      <c r="D40" s="31" t="s">
        <v>433</v>
      </c>
      <c r="E40" s="31" t="s">
        <v>290</v>
      </c>
      <c r="F40" s="31" t="s">
        <v>135</v>
      </c>
      <c r="G40" s="32" t="s">
        <v>109</v>
      </c>
      <c r="H40" s="38">
        <v>0</v>
      </c>
      <c r="I40" s="38">
        <v>0</v>
      </c>
      <c r="J40" s="38">
        <v>0</v>
      </c>
      <c r="K40" s="38">
        <v>0</v>
      </c>
      <c r="L40" s="38">
        <v>9</v>
      </c>
      <c r="M40" s="49">
        <v>9</v>
      </c>
      <c r="N40" s="39"/>
      <c r="O40" s="39"/>
    </row>
    <row r="41" spans="1:15" ht="25.5">
      <c r="A41" s="15"/>
      <c r="B41" s="20">
        <v>30</v>
      </c>
      <c r="C41" s="20">
        <v>11</v>
      </c>
      <c r="D41" s="22" t="s">
        <v>434</v>
      </c>
      <c r="E41" s="22" t="s">
        <v>90</v>
      </c>
      <c r="F41" s="22" t="s">
        <v>248</v>
      </c>
      <c r="G41" s="25" t="s">
        <v>42</v>
      </c>
      <c r="H41" s="38">
        <v>1</v>
      </c>
      <c r="I41" s="38">
        <v>7</v>
      </c>
      <c r="J41" s="38">
        <v>0</v>
      </c>
      <c r="K41" s="38">
        <v>0</v>
      </c>
      <c r="L41" s="38">
        <v>2</v>
      </c>
      <c r="M41" s="49">
        <v>10</v>
      </c>
      <c r="N41" s="39"/>
      <c r="O41" s="39"/>
    </row>
    <row r="42" spans="1:15" ht="25.5">
      <c r="A42" s="15"/>
      <c r="B42" s="20">
        <v>31</v>
      </c>
      <c r="C42" s="20">
        <v>11</v>
      </c>
      <c r="D42" s="22" t="s">
        <v>435</v>
      </c>
      <c r="E42" s="22" t="s">
        <v>157</v>
      </c>
      <c r="F42" s="22" t="s">
        <v>99</v>
      </c>
      <c r="G42" s="25" t="s">
        <v>164</v>
      </c>
      <c r="H42" s="38">
        <v>0</v>
      </c>
      <c r="I42" s="38">
        <v>1</v>
      </c>
      <c r="J42" s="38">
        <v>2</v>
      </c>
      <c r="K42" s="38">
        <v>5</v>
      </c>
      <c r="L42" s="38">
        <v>2</v>
      </c>
      <c r="M42" s="49">
        <v>10</v>
      </c>
      <c r="N42" s="39"/>
      <c r="O42" s="39"/>
    </row>
    <row r="43" spans="1:15" ht="25.5">
      <c r="A43" s="15"/>
      <c r="B43" s="20">
        <v>32</v>
      </c>
      <c r="C43" s="20">
        <v>11</v>
      </c>
      <c r="D43" s="22" t="s">
        <v>436</v>
      </c>
      <c r="E43" s="22" t="s">
        <v>179</v>
      </c>
      <c r="F43" s="22" t="s">
        <v>99</v>
      </c>
      <c r="G43" s="25" t="s">
        <v>437</v>
      </c>
      <c r="H43" s="38">
        <v>1</v>
      </c>
      <c r="I43" s="38">
        <v>2</v>
      </c>
      <c r="J43" s="38">
        <v>4</v>
      </c>
      <c r="K43" s="38">
        <v>0</v>
      </c>
      <c r="L43" s="38">
        <v>2</v>
      </c>
      <c r="M43" s="49">
        <v>9</v>
      </c>
      <c r="N43" s="39"/>
      <c r="O43" s="39"/>
    </row>
    <row r="44" spans="1:15" ht="25.5">
      <c r="A44" s="15"/>
      <c r="B44" s="20">
        <v>33</v>
      </c>
      <c r="C44" s="20">
        <v>11</v>
      </c>
      <c r="D44" s="31" t="s">
        <v>438</v>
      </c>
      <c r="E44" s="31" t="s">
        <v>204</v>
      </c>
      <c r="F44" s="31" t="s">
        <v>439</v>
      </c>
      <c r="G44" s="32" t="s">
        <v>65</v>
      </c>
      <c r="H44" s="38">
        <v>0</v>
      </c>
      <c r="I44" s="38">
        <v>4</v>
      </c>
      <c r="J44" s="38">
        <v>2</v>
      </c>
      <c r="K44" s="38">
        <v>3</v>
      </c>
      <c r="L44" s="38">
        <v>0</v>
      </c>
      <c r="M44" s="49">
        <v>9</v>
      </c>
      <c r="N44" s="39"/>
      <c r="O44" s="39"/>
    </row>
    <row r="45" spans="1:15" ht="25.5">
      <c r="A45" s="15"/>
      <c r="B45" s="20">
        <v>34</v>
      </c>
      <c r="C45" s="20">
        <v>11</v>
      </c>
      <c r="D45" s="22" t="s">
        <v>440</v>
      </c>
      <c r="E45" s="22" t="s">
        <v>137</v>
      </c>
      <c r="F45" s="22" t="s">
        <v>99</v>
      </c>
      <c r="G45" s="25" t="s">
        <v>441</v>
      </c>
      <c r="H45" s="38">
        <v>0</v>
      </c>
      <c r="I45" s="38">
        <v>7</v>
      </c>
      <c r="J45" s="38">
        <v>1</v>
      </c>
      <c r="K45" s="38">
        <v>1</v>
      </c>
      <c r="L45" s="38">
        <v>0</v>
      </c>
      <c r="M45" s="49">
        <v>9</v>
      </c>
      <c r="N45" s="39"/>
      <c r="O45" s="39"/>
    </row>
    <row r="46" spans="1:15" ht="38.25">
      <c r="A46" s="15"/>
      <c r="B46" s="20">
        <v>35</v>
      </c>
      <c r="C46" s="20">
        <v>11</v>
      </c>
      <c r="D46" s="22" t="s">
        <v>433</v>
      </c>
      <c r="E46" s="22" t="s">
        <v>442</v>
      </c>
      <c r="F46" s="22" t="s">
        <v>135</v>
      </c>
      <c r="G46" s="25" t="s">
        <v>109</v>
      </c>
      <c r="H46" s="38">
        <v>0</v>
      </c>
      <c r="I46" s="38">
        <v>0</v>
      </c>
      <c r="J46" s="38">
        <v>0</v>
      </c>
      <c r="K46" s="38">
        <v>0</v>
      </c>
      <c r="L46" s="38">
        <v>9</v>
      </c>
      <c r="M46" s="49">
        <v>9</v>
      </c>
      <c r="N46" s="39"/>
      <c r="O46" s="39"/>
    </row>
    <row r="47" spans="1:15" ht="25.5">
      <c r="A47" s="15"/>
      <c r="B47" s="20">
        <v>36</v>
      </c>
      <c r="C47" s="20">
        <v>11</v>
      </c>
      <c r="D47" s="22" t="s">
        <v>443</v>
      </c>
      <c r="E47" s="22" t="s">
        <v>186</v>
      </c>
      <c r="F47" s="22" t="s">
        <v>141</v>
      </c>
      <c r="G47" s="25" t="s">
        <v>42</v>
      </c>
      <c r="H47" s="38">
        <v>1</v>
      </c>
      <c r="I47" s="38">
        <v>2</v>
      </c>
      <c r="J47" s="38">
        <v>3</v>
      </c>
      <c r="K47" s="38">
        <v>1</v>
      </c>
      <c r="L47" s="38">
        <v>2</v>
      </c>
      <c r="M47" s="49">
        <v>9</v>
      </c>
      <c r="N47" s="39"/>
      <c r="O47" s="39"/>
    </row>
    <row r="48" spans="1:15" ht="25.5">
      <c r="A48" s="15"/>
      <c r="B48" s="20">
        <v>37</v>
      </c>
      <c r="C48" s="20">
        <v>11</v>
      </c>
      <c r="D48" s="31" t="s">
        <v>444</v>
      </c>
      <c r="E48" s="31" t="s">
        <v>186</v>
      </c>
      <c r="F48" s="31" t="s">
        <v>445</v>
      </c>
      <c r="G48" s="32" t="s">
        <v>78</v>
      </c>
      <c r="H48" s="38">
        <v>0</v>
      </c>
      <c r="I48" s="38">
        <v>6</v>
      </c>
      <c r="J48" s="38">
        <v>2</v>
      </c>
      <c r="K48" s="38">
        <v>1</v>
      </c>
      <c r="L48" s="38">
        <v>0</v>
      </c>
      <c r="M48" s="49">
        <v>9</v>
      </c>
      <c r="N48" s="39"/>
      <c r="O48" s="39"/>
    </row>
    <row r="49" spans="1:15" ht="38.25">
      <c r="A49" s="15"/>
      <c r="B49" s="20">
        <v>38</v>
      </c>
      <c r="C49" s="20">
        <v>11</v>
      </c>
      <c r="D49" s="22" t="s">
        <v>446</v>
      </c>
      <c r="E49" s="22" t="s">
        <v>44</v>
      </c>
      <c r="F49" s="22" t="s">
        <v>447</v>
      </c>
      <c r="G49" s="25" t="s">
        <v>448</v>
      </c>
      <c r="H49" s="38">
        <v>0</v>
      </c>
      <c r="I49" s="38">
        <v>7</v>
      </c>
      <c r="J49" s="38">
        <v>1</v>
      </c>
      <c r="K49" s="38">
        <v>0</v>
      </c>
      <c r="L49" s="38">
        <v>0</v>
      </c>
      <c r="M49" s="49">
        <v>8</v>
      </c>
      <c r="N49" s="39"/>
      <c r="O49" s="39"/>
    </row>
    <row r="50" spans="1:15" ht="25.5">
      <c r="A50" s="15"/>
      <c r="B50" s="20">
        <v>39</v>
      </c>
      <c r="C50" s="20">
        <v>11</v>
      </c>
      <c r="D50" s="22" t="s">
        <v>449</v>
      </c>
      <c r="E50" s="22" t="s">
        <v>179</v>
      </c>
      <c r="F50" s="22" t="s">
        <v>450</v>
      </c>
      <c r="G50" s="25" t="s">
        <v>42</v>
      </c>
      <c r="H50" s="38">
        <v>3</v>
      </c>
      <c r="I50" s="38">
        <v>0</v>
      </c>
      <c r="J50" s="38">
        <v>3</v>
      </c>
      <c r="K50" s="38">
        <v>1</v>
      </c>
      <c r="L50" s="38">
        <v>0</v>
      </c>
      <c r="M50" s="49">
        <v>7</v>
      </c>
      <c r="N50" s="39"/>
      <c r="O50" s="39"/>
    </row>
    <row r="51" spans="1:15" ht="38.25">
      <c r="A51" s="15"/>
      <c r="B51" s="20">
        <v>40</v>
      </c>
      <c r="C51" s="20">
        <v>11</v>
      </c>
      <c r="D51" s="22" t="s">
        <v>451</v>
      </c>
      <c r="E51" s="22" t="s">
        <v>166</v>
      </c>
      <c r="F51" s="22" t="s">
        <v>216</v>
      </c>
      <c r="G51" s="25" t="s">
        <v>57</v>
      </c>
      <c r="H51" s="38">
        <v>0</v>
      </c>
      <c r="I51" s="38">
        <v>0</v>
      </c>
      <c r="J51" s="38">
        <v>0</v>
      </c>
      <c r="K51" s="38">
        <v>4</v>
      </c>
      <c r="L51" s="38">
        <v>2</v>
      </c>
      <c r="M51" s="49">
        <v>6</v>
      </c>
      <c r="N51" s="39"/>
      <c r="O51" s="39"/>
    </row>
    <row r="52" spans="1:15" ht="25.5">
      <c r="A52" s="15"/>
      <c r="B52" s="20">
        <v>41</v>
      </c>
      <c r="C52" s="20">
        <v>11</v>
      </c>
      <c r="D52" s="22" t="s">
        <v>452</v>
      </c>
      <c r="E52" s="22" t="s">
        <v>453</v>
      </c>
      <c r="F52" s="22" t="s">
        <v>68</v>
      </c>
      <c r="G52" s="25" t="s">
        <v>399</v>
      </c>
      <c r="H52" s="38">
        <v>4</v>
      </c>
      <c r="I52" s="38">
        <v>0</v>
      </c>
      <c r="J52" s="38">
        <v>2</v>
      </c>
      <c r="K52" s="38">
        <v>0</v>
      </c>
      <c r="L52" s="38">
        <v>0</v>
      </c>
      <c r="M52" s="49">
        <v>6</v>
      </c>
      <c r="N52" s="39"/>
      <c r="O52" s="39"/>
    </row>
    <row r="53" spans="1:15" ht="25.5">
      <c r="A53" s="15"/>
      <c r="B53" s="20">
        <v>42</v>
      </c>
      <c r="C53" s="20">
        <v>11</v>
      </c>
      <c r="D53" s="31" t="s">
        <v>454</v>
      </c>
      <c r="E53" s="31" t="s">
        <v>84</v>
      </c>
      <c r="F53" s="31" t="s">
        <v>95</v>
      </c>
      <c r="G53" s="32" t="s">
        <v>399</v>
      </c>
      <c r="H53" s="38">
        <v>0</v>
      </c>
      <c r="I53" s="38">
        <v>6</v>
      </c>
      <c r="J53" s="38">
        <v>0</v>
      </c>
      <c r="K53" s="38">
        <v>0</v>
      </c>
      <c r="L53" s="38">
        <v>0</v>
      </c>
      <c r="M53" s="49">
        <v>6</v>
      </c>
      <c r="N53" s="39"/>
      <c r="O53" s="39"/>
    </row>
    <row r="54" spans="1:15" ht="25.5">
      <c r="A54" s="15"/>
      <c r="B54" s="20">
        <v>43</v>
      </c>
      <c r="C54" s="20">
        <v>11</v>
      </c>
      <c r="D54" s="22" t="s">
        <v>455</v>
      </c>
      <c r="E54" s="22" t="s">
        <v>456</v>
      </c>
      <c r="F54" s="22" t="s">
        <v>457</v>
      </c>
      <c r="G54" s="25" t="s">
        <v>164</v>
      </c>
      <c r="H54" s="38">
        <v>0</v>
      </c>
      <c r="I54" s="38">
        <v>0</v>
      </c>
      <c r="J54" s="38">
        <v>4</v>
      </c>
      <c r="K54" s="38">
        <v>0</v>
      </c>
      <c r="L54" s="38">
        <v>1</v>
      </c>
      <c r="M54" s="49">
        <v>5</v>
      </c>
      <c r="N54" s="39"/>
      <c r="O54" s="39"/>
    </row>
    <row r="55" spans="1:15" ht="25.5">
      <c r="A55" s="15"/>
      <c r="B55" s="20">
        <v>44</v>
      </c>
      <c r="C55" s="20">
        <v>11</v>
      </c>
      <c r="D55" s="31" t="s">
        <v>458</v>
      </c>
      <c r="E55" s="31" t="s">
        <v>59</v>
      </c>
      <c r="F55" s="31" t="s">
        <v>222</v>
      </c>
      <c r="G55" s="32" t="s">
        <v>42</v>
      </c>
      <c r="H55" s="38">
        <v>2</v>
      </c>
      <c r="I55" s="38">
        <v>0</v>
      </c>
      <c r="J55" s="38">
        <v>0</v>
      </c>
      <c r="K55" s="38">
        <v>1</v>
      </c>
      <c r="L55" s="38">
        <v>2</v>
      </c>
      <c r="M55" s="49">
        <v>5</v>
      </c>
      <c r="N55" s="39"/>
      <c r="O55" s="39"/>
    </row>
    <row r="56" spans="1:15" ht="25.5">
      <c r="A56" s="15"/>
      <c r="B56" s="20">
        <v>45</v>
      </c>
      <c r="C56" s="20">
        <v>11</v>
      </c>
      <c r="D56" s="31" t="s">
        <v>459</v>
      </c>
      <c r="E56" s="31" t="s">
        <v>460</v>
      </c>
      <c r="F56" s="31" t="s">
        <v>174</v>
      </c>
      <c r="G56" s="32" t="s">
        <v>42</v>
      </c>
      <c r="H56" s="38">
        <v>1</v>
      </c>
      <c r="I56" s="38">
        <v>2</v>
      </c>
      <c r="J56" s="38">
        <v>1</v>
      </c>
      <c r="K56" s="38">
        <v>0</v>
      </c>
      <c r="L56" s="38">
        <v>1</v>
      </c>
      <c r="M56" s="49">
        <v>5</v>
      </c>
      <c r="N56" s="39"/>
      <c r="O56" s="39"/>
    </row>
    <row r="57" spans="1:15" ht="51">
      <c r="A57" s="15"/>
      <c r="B57" s="20">
        <v>46</v>
      </c>
      <c r="C57" s="20">
        <v>11</v>
      </c>
      <c r="D57" s="31" t="s">
        <v>461</v>
      </c>
      <c r="E57" s="31" t="s">
        <v>462</v>
      </c>
      <c r="F57" s="31" t="s">
        <v>99</v>
      </c>
      <c r="G57" s="32" t="s">
        <v>61</v>
      </c>
      <c r="H57" s="38">
        <v>0</v>
      </c>
      <c r="I57" s="38">
        <v>0</v>
      </c>
      <c r="J57" s="38">
        <v>1</v>
      </c>
      <c r="K57" s="38">
        <v>1</v>
      </c>
      <c r="L57" s="38">
        <v>2</v>
      </c>
      <c r="M57" s="49">
        <v>4</v>
      </c>
      <c r="N57" s="39"/>
      <c r="O57" s="39"/>
    </row>
    <row r="58" spans="1:15" ht="51">
      <c r="A58" s="15"/>
      <c r="B58" s="20">
        <v>47</v>
      </c>
      <c r="C58" s="20">
        <v>11</v>
      </c>
      <c r="D58" s="22" t="s">
        <v>463</v>
      </c>
      <c r="E58" s="22" t="s">
        <v>137</v>
      </c>
      <c r="F58" s="22" t="s">
        <v>77</v>
      </c>
      <c r="G58" s="25" t="s">
        <v>146</v>
      </c>
      <c r="H58" s="38">
        <v>0</v>
      </c>
      <c r="I58" s="38">
        <v>0</v>
      </c>
      <c r="J58" s="38">
        <v>2</v>
      </c>
      <c r="K58" s="38">
        <v>1</v>
      </c>
      <c r="L58" s="38">
        <v>0</v>
      </c>
      <c r="M58" s="49">
        <v>3</v>
      </c>
      <c r="N58" s="39"/>
      <c r="O58" s="39"/>
    </row>
    <row r="59" spans="1:15" ht="25.5">
      <c r="A59" s="15"/>
      <c r="B59" s="20">
        <v>48</v>
      </c>
      <c r="C59" s="20">
        <v>11</v>
      </c>
      <c r="D59" s="22" t="s">
        <v>464</v>
      </c>
      <c r="E59" s="22" t="s">
        <v>24</v>
      </c>
      <c r="F59" s="22" t="s">
        <v>95</v>
      </c>
      <c r="G59" s="25" t="s">
        <v>217</v>
      </c>
      <c r="H59" s="38">
        <v>1</v>
      </c>
      <c r="I59" s="38">
        <v>2</v>
      </c>
      <c r="J59" s="38">
        <v>0</v>
      </c>
      <c r="K59" s="38">
        <v>0</v>
      </c>
      <c r="L59" s="38">
        <v>0</v>
      </c>
      <c r="M59" s="49">
        <v>3</v>
      </c>
      <c r="N59" s="39"/>
      <c r="O59" s="39"/>
    </row>
    <row r="60" spans="1:15" ht="25.5">
      <c r="A60" s="15"/>
      <c r="B60" s="20">
        <v>49</v>
      </c>
      <c r="C60" s="20">
        <v>11</v>
      </c>
      <c r="D60" s="22" t="s">
        <v>465</v>
      </c>
      <c r="E60" s="22" t="s">
        <v>132</v>
      </c>
      <c r="F60" s="22" t="s">
        <v>313</v>
      </c>
      <c r="G60" s="25" t="s">
        <v>399</v>
      </c>
      <c r="H60" s="38">
        <v>0</v>
      </c>
      <c r="I60" s="38">
        <v>0</v>
      </c>
      <c r="J60" s="38">
        <v>2</v>
      </c>
      <c r="K60" s="38">
        <v>1</v>
      </c>
      <c r="L60" s="38">
        <v>0</v>
      </c>
      <c r="M60" s="49">
        <v>3</v>
      </c>
      <c r="N60" s="39"/>
      <c r="O60" s="39"/>
    </row>
    <row r="61" spans="1:15" ht="38.25">
      <c r="A61" s="15"/>
      <c r="B61" s="20">
        <v>50</v>
      </c>
      <c r="C61" s="20">
        <v>11</v>
      </c>
      <c r="D61" s="22" t="s">
        <v>466</v>
      </c>
      <c r="E61" s="22" t="s">
        <v>102</v>
      </c>
      <c r="F61" s="22" t="s">
        <v>445</v>
      </c>
      <c r="G61" s="25" t="s">
        <v>467</v>
      </c>
      <c r="H61" s="38">
        <v>1</v>
      </c>
      <c r="I61" s="38">
        <v>0</v>
      </c>
      <c r="J61" s="38">
        <v>0</v>
      </c>
      <c r="K61" s="38">
        <v>0</v>
      </c>
      <c r="L61" s="38">
        <v>2</v>
      </c>
      <c r="M61" s="49">
        <v>3</v>
      </c>
      <c r="N61" s="39"/>
      <c r="O61" s="39"/>
    </row>
    <row r="62" spans="1:15" ht="25.5">
      <c r="A62" s="15"/>
      <c r="B62" s="20">
        <v>51</v>
      </c>
      <c r="C62" s="20">
        <v>11</v>
      </c>
      <c r="D62" s="22" t="s">
        <v>468</v>
      </c>
      <c r="E62" s="22" t="s">
        <v>404</v>
      </c>
      <c r="F62" s="22" t="s">
        <v>88</v>
      </c>
      <c r="G62" s="25" t="s">
        <v>42</v>
      </c>
      <c r="H62" s="38">
        <v>1</v>
      </c>
      <c r="I62" s="38">
        <v>0</v>
      </c>
      <c r="J62" s="38">
        <v>0</v>
      </c>
      <c r="K62" s="38">
        <v>1</v>
      </c>
      <c r="L62" s="38">
        <v>0</v>
      </c>
      <c r="M62" s="49">
        <v>2</v>
      </c>
      <c r="N62" s="39"/>
      <c r="O62" s="39"/>
    </row>
    <row r="63" spans="1:15" ht="25.5">
      <c r="A63" s="15"/>
      <c r="B63" s="20">
        <v>52</v>
      </c>
      <c r="C63" s="20">
        <v>11</v>
      </c>
      <c r="D63" s="22" t="s">
        <v>469</v>
      </c>
      <c r="E63" s="22" t="s">
        <v>470</v>
      </c>
      <c r="F63" s="22" t="s">
        <v>471</v>
      </c>
      <c r="G63" s="25" t="s">
        <v>399</v>
      </c>
      <c r="H63" s="38">
        <v>1</v>
      </c>
      <c r="I63" s="38">
        <v>0</v>
      </c>
      <c r="J63" s="38">
        <v>1</v>
      </c>
      <c r="K63" s="38">
        <v>0</v>
      </c>
      <c r="L63" s="38">
        <v>0</v>
      </c>
      <c r="M63" s="49">
        <v>2</v>
      </c>
      <c r="N63" s="39"/>
      <c r="O63" s="39"/>
    </row>
    <row r="64" spans="1:15" ht="25.5">
      <c r="A64" s="15"/>
      <c r="B64" s="20">
        <v>53</v>
      </c>
      <c r="C64" s="20">
        <v>11</v>
      </c>
      <c r="D64" s="22" t="s">
        <v>472</v>
      </c>
      <c r="E64" s="22" t="s">
        <v>204</v>
      </c>
      <c r="F64" s="22" t="s">
        <v>77</v>
      </c>
      <c r="G64" s="25" t="s">
        <v>399</v>
      </c>
      <c r="H64" s="38">
        <v>1</v>
      </c>
      <c r="I64" s="38">
        <v>0</v>
      </c>
      <c r="J64" s="38">
        <v>1</v>
      </c>
      <c r="K64" s="38">
        <v>0</v>
      </c>
      <c r="L64" s="38">
        <v>0</v>
      </c>
      <c r="M64" s="49">
        <v>2</v>
      </c>
      <c r="N64" s="39"/>
      <c r="O64" s="39"/>
    </row>
    <row r="65" spans="1:15" ht="51">
      <c r="A65" s="15"/>
      <c r="B65" s="20">
        <v>54</v>
      </c>
      <c r="C65" s="20">
        <v>11</v>
      </c>
      <c r="D65" s="22" t="s">
        <v>473</v>
      </c>
      <c r="E65" s="22" t="s">
        <v>134</v>
      </c>
      <c r="F65" s="22" t="s">
        <v>248</v>
      </c>
      <c r="G65" s="25" t="s">
        <v>245</v>
      </c>
      <c r="H65" s="38">
        <v>0</v>
      </c>
      <c r="I65" s="38">
        <v>0</v>
      </c>
      <c r="J65" s="38">
        <v>0</v>
      </c>
      <c r="K65" s="38">
        <v>0</v>
      </c>
      <c r="L65" s="38">
        <v>2</v>
      </c>
      <c r="M65" s="49">
        <v>2</v>
      </c>
      <c r="N65" s="39"/>
      <c r="O65" s="39"/>
    </row>
    <row r="66" spans="1:15" ht="25.5">
      <c r="A66" s="15"/>
      <c r="B66" s="20">
        <v>55</v>
      </c>
      <c r="C66" s="20">
        <v>11</v>
      </c>
      <c r="D66" s="22" t="s">
        <v>474</v>
      </c>
      <c r="E66" s="22" t="s">
        <v>390</v>
      </c>
      <c r="F66" s="22" t="s">
        <v>64</v>
      </c>
      <c r="G66" s="25" t="s">
        <v>217</v>
      </c>
      <c r="H66" s="38">
        <v>1</v>
      </c>
      <c r="I66" s="38">
        <v>0</v>
      </c>
      <c r="J66" s="38">
        <v>1</v>
      </c>
      <c r="K66" s="38">
        <v>0</v>
      </c>
      <c r="L66" s="38">
        <v>0</v>
      </c>
      <c r="M66" s="49">
        <v>2</v>
      </c>
      <c r="N66" s="39"/>
      <c r="O66" s="39"/>
    </row>
    <row r="67" spans="1:15" ht="38.25">
      <c r="A67" s="15"/>
      <c r="B67" s="20">
        <v>56</v>
      </c>
      <c r="C67" s="20">
        <v>11</v>
      </c>
      <c r="D67" s="22" t="s">
        <v>475</v>
      </c>
      <c r="E67" s="22" t="s">
        <v>476</v>
      </c>
      <c r="F67" s="22" t="s">
        <v>99</v>
      </c>
      <c r="G67" s="25" t="s">
        <v>57</v>
      </c>
      <c r="H67" s="38">
        <v>0</v>
      </c>
      <c r="I67" s="38">
        <v>0</v>
      </c>
      <c r="J67" s="38">
        <v>0</v>
      </c>
      <c r="K67" s="38">
        <v>0</v>
      </c>
      <c r="L67" s="38">
        <v>1</v>
      </c>
      <c r="M67" s="49">
        <v>1</v>
      </c>
      <c r="N67" s="39"/>
      <c r="O67" s="39"/>
    </row>
    <row r="68" spans="1:15" ht="25.5">
      <c r="A68" s="15"/>
      <c r="B68" s="20">
        <v>57</v>
      </c>
      <c r="C68" s="20">
        <v>11</v>
      </c>
      <c r="D68" s="22" t="s">
        <v>477</v>
      </c>
      <c r="E68" s="22" t="s">
        <v>150</v>
      </c>
      <c r="F68" s="22" t="s">
        <v>60</v>
      </c>
      <c r="G68" s="25" t="s">
        <v>399</v>
      </c>
      <c r="H68" s="38">
        <v>0</v>
      </c>
      <c r="I68" s="38">
        <v>0</v>
      </c>
      <c r="J68" s="38">
        <v>0</v>
      </c>
      <c r="K68" s="38">
        <v>1</v>
      </c>
      <c r="L68" s="38">
        <v>0</v>
      </c>
      <c r="M68" s="49">
        <v>1</v>
      </c>
      <c r="N68" s="39"/>
      <c r="O68" s="39"/>
    </row>
    <row r="69" spans="1:15" ht="51">
      <c r="A69" s="15"/>
      <c r="B69" s="20">
        <v>58</v>
      </c>
      <c r="C69" s="20">
        <v>11</v>
      </c>
      <c r="D69" s="22" t="s">
        <v>478</v>
      </c>
      <c r="E69" s="22" t="s">
        <v>24</v>
      </c>
      <c r="F69" s="22" t="s">
        <v>329</v>
      </c>
      <c r="G69" s="25" t="s">
        <v>146</v>
      </c>
      <c r="H69" s="38">
        <v>0</v>
      </c>
      <c r="I69" s="38">
        <v>0</v>
      </c>
      <c r="J69" s="38">
        <v>0</v>
      </c>
      <c r="K69" s="38">
        <v>0</v>
      </c>
      <c r="L69" s="38">
        <v>1</v>
      </c>
      <c r="M69" s="49">
        <v>1</v>
      </c>
      <c r="N69" s="39"/>
      <c r="O69" s="39"/>
    </row>
    <row r="70" spans="1:15" ht="25.5">
      <c r="A70" s="15"/>
      <c r="B70" s="20">
        <v>59</v>
      </c>
      <c r="C70" s="20">
        <v>11</v>
      </c>
      <c r="D70" s="31" t="s">
        <v>479</v>
      </c>
      <c r="E70" s="31" t="s">
        <v>480</v>
      </c>
      <c r="F70" s="31" t="s">
        <v>292</v>
      </c>
      <c r="G70" s="32" t="s">
        <v>42</v>
      </c>
      <c r="H70" s="38">
        <v>0</v>
      </c>
      <c r="I70" s="38">
        <v>0</v>
      </c>
      <c r="J70" s="38">
        <v>0</v>
      </c>
      <c r="K70" s="38">
        <v>0</v>
      </c>
      <c r="L70" s="38">
        <v>1</v>
      </c>
      <c r="M70" s="49">
        <v>1</v>
      </c>
      <c r="N70" s="39"/>
      <c r="O70" s="39"/>
    </row>
    <row r="71" spans="1:15" ht="25.5">
      <c r="A71" s="15"/>
      <c r="B71" s="20">
        <v>60</v>
      </c>
      <c r="C71" s="20">
        <v>11</v>
      </c>
      <c r="D71" s="31" t="s">
        <v>481</v>
      </c>
      <c r="E71" s="31" t="s">
        <v>48</v>
      </c>
      <c r="F71" s="31" t="s">
        <v>99</v>
      </c>
      <c r="G71" s="32" t="s">
        <v>482</v>
      </c>
      <c r="H71" s="38">
        <v>0</v>
      </c>
      <c r="I71" s="38">
        <v>0</v>
      </c>
      <c r="J71" s="38">
        <v>1</v>
      </c>
      <c r="K71" s="38">
        <v>0</v>
      </c>
      <c r="L71" s="38">
        <v>0</v>
      </c>
      <c r="M71" s="49">
        <v>1</v>
      </c>
      <c r="N71" s="39"/>
      <c r="O71" s="39"/>
    </row>
    <row r="72" spans="1:15" ht="25.5">
      <c r="A72" s="15"/>
      <c r="B72" s="20">
        <v>61</v>
      </c>
      <c r="C72" s="20">
        <v>11</v>
      </c>
      <c r="D72" s="31" t="s">
        <v>483</v>
      </c>
      <c r="E72" s="31" t="s">
        <v>150</v>
      </c>
      <c r="F72" s="31" t="s">
        <v>410</v>
      </c>
      <c r="G72" s="32" t="s">
        <v>65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49">
        <v>0</v>
      </c>
      <c r="N72" s="39"/>
      <c r="O72" s="39"/>
    </row>
    <row r="73" spans="1:15" ht="51">
      <c r="A73" s="15"/>
      <c r="B73" s="20">
        <v>62</v>
      </c>
      <c r="C73" s="20">
        <v>11</v>
      </c>
      <c r="D73" s="22" t="s">
        <v>484</v>
      </c>
      <c r="E73" s="22" t="s">
        <v>359</v>
      </c>
      <c r="F73" s="22" t="s">
        <v>135</v>
      </c>
      <c r="G73" s="25" t="s">
        <v>197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49">
        <v>0</v>
      </c>
      <c r="N73" s="39"/>
      <c r="O73" s="39"/>
    </row>
    <row r="74" spans="1:15" ht="25.5">
      <c r="A74" s="15"/>
      <c r="B74" s="20">
        <v>63</v>
      </c>
      <c r="C74" s="20">
        <v>11</v>
      </c>
      <c r="D74" s="22" t="s">
        <v>485</v>
      </c>
      <c r="E74" s="22" t="s">
        <v>150</v>
      </c>
      <c r="F74" s="22" t="s">
        <v>486</v>
      </c>
      <c r="G74" s="25" t="s">
        <v>482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49">
        <v>0</v>
      </c>
      <c r="N74" s="39"/>
      <c r="O74" s="39"/>
    </row>
    <row r="75" spans="1:15" ht="38.25">
      <c r="A75" s="15"/>
      <c r="B75" s="20">
        <v>64</v>
      </c>
      <c r="C75" s="20">
        <v>11</v>
      </c>
      <c r="D75" s="22" t="s">
        <v>487</v>
      </c>
      <c r="E75" s="22" t="s">
        <v>408</v>
      </c>
      <c r="F75" s="22" t="s">
        <v>265</v>
      </c>
      <c r="G75" s="25" t="s">
        <v>57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49">
        <v>0</v>
      </c>
      <c r="N75" s="39"/>
      <c r="O75" s="39"/>
    </row>
    <row r="76" spans="1:15" ht="38.25">
      <c r="A76" s="15"/>
      <c r="B76" s="20">
        <v>65</v>
      </c>
      <c r="C76" s="20">
        <v>11</v>
      </c>
      <c r="D76" s="22" t="s">
        <v>488</v>
      </c>
      <c r="E76" s="22" t="s">
        <v>137</v>
      </c>
      <c r="F76" s="22" t="s">
        <v>170</v>
      </c>
      <c r="G76" s="25" t="s">
        <v>489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49">
        <v>0</v>
      </c>
      <c r="N76" s="39"/>
      <c r="O76" s="39"/>
    </row>
    <row r="77" spans="1:15" ht="25.5">
      <c r="A77" s="15"/>
      <c r="B77" s="51">
        <v>66</v>
      </c>
      <c r="C77" s="20">
        <v>11</v>
      </c>
      <c r="D77" s="31" t="s">
        <v>490</v>
      </c>
      <c r="E77" s="31" t="s">
        <v>368</v>
      </c>
      <c r="F77" s="31" t="s">
        <v>60</v>
      </c>
      <c r="G77" s="32" t="s">
        <v>139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49">
        <v>0</v>
      </c>
      <c r="N77" s="39"/>
      <c r="O77" s="39"/>
    </row>
  </sheetData>
  <sheetProtection/>
  <mergeCells count="15">
    <mergeCell ref="B5:C5"/>
    <mergeCell ref="F5:O5"/>
    <mergeCell ref="F7:O7"/>
    <mergeCell ref="A1:O1"/>
    <mergeCell ref="A2:O2"/>
    <mergeCell ref="B3:C3"/>
    <mergeCell ref="F3:O3"/>
    <mergeCell ref="B4:C4"/>
    <mergeCell ref="F4:O4"/>
    <mergeCell ref="B9:B10"/>
    <mergeCell ref="C9:G9"/>
    <mergeCell ref="H9:L9"/>
    <mergeCell ref="M9:O9"/>
    <mergeCell ref="A8:IV8"/>
    <mergeCell ref="A6:IV6"/>
  </mergeCells>
  <dataValidations count="1">
    <dataValidation allowBlank="1" showInputMessage="1" showErrorMessage="1" sqref="F13:G13 B13 C10:G10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</cp:lastModifiedBy>
  <cp:lastPrinted>2020-11-21T03:10:55Z</cp:lastPrinted>
  <dcterms:created xsi:type="dcterms:W3CDTF">2009-02-02T10:15:41Z</dcterms:created>
  <dcterms:modified xsi:type="dcterms:W3CDTF">2020-11-23T08:45:39Z</dcterms:modified>
  <cp:category/>
  <cp:version/>
  <cp:contentType/>
  <cp:contentStatus/>
</cp:coreProperties>
</file>