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История 7 класс" sheetId="1" r:id="rId1"/>
    <sheet name="История 8 класс" sheetId="2" r:id="rId2"/>
    <sheet name="История 9 класс" sheetId="3" r:id="rId3"/>
  </sheets>
  <externalReferences>
    <externalReference r:id="rId6"/>
  </externalReferences>
  <definedNames>
    <definedName name="Excel_BuiltIn__FilterDatabase" localSheetId="0">'История 7 класс'!$A$9:$F$10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<sst xmlns="http://schemas.openxmlformats.org/spreadsheetml/2006/main" count="1228" uniqueCount="651">
  <si>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</si>
  <si>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</si>
  <si>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г. Омск</t>
  </si>
  <si>
    <t>Образовательная организация: БОУ г. Омска "Средняя общеобразовательная школа № 78"</t>
  </si>
  <si>
    <t>Предмет олимпиады:  история</t>
  </si>
  <si>
    <t>Возрастная параллель (класс): 7 класс</t>
  </si>
  <si>
    <t>Дата проведения: 09.12.2020</t>
  </si>
  <si>
    <t>Максимальное количество баллов: 100</t>
  </si>
  <si>
    <t>№ п/п</t>
  </si>
  <si>
    <t>I тур</t>
  </si>
  <si>
    <t>Результаты участия</t>
  </si>
  <si>
    <t>Класс обучения</t>
  </si>
  <si>
    <t>Фамилия</t>
  </si>
  <si>
    <t>Имя</t>
  </si>
  <si>
    <t>Отчество</t>
  </si>
  <si>
    <t>Образовательное учреждение</t>
  </si>
  <si>
    <t>Количество баллов</t>
  </si>
  <si>
    <t>Место</t>
  </si>
  <si>
    <t>Тип диплома (победитель/ призер)</t>
  </si>
  <si>
    <t>Кинсфатор</t>
  </si>
  <si>
    <t>Артём</t>
  </si>
  <si>
    <t>Сергеевич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</si>
  <si>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</si>
  <si>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Инюточкин</t>
  </si>
  <si>
    <t>Денис</t>
  </si>
  <si>
    <t>Александрович</t>
  </si>
  <si>
    <t>Бюджетное общеобразовательное учреждение города Омска "Гимназия № 84"</t>
  </si>
  <si>
    <t>Мыльцева</t>
  </si>
  <si>
    <t>Елизавета</t>
  </si>
  <si>
    <t>Николаевна</t>
  </si>
  <si>
    <t>Бюджетное общеобразовательное учреждение города Омска "Средняя общеобразовательная школа № 80"</t>
  </si>
  <si>
    <t>Мурзина</t>
  </si>
  <si>
    <t>Полина</t>
  </si>
  <si>
    <t>Александрова</t>
  </si>
  <si>
    <t>Бюджетное общеобразовательное учреждение города Омска "Гимназия № 146"</t>
  </si>
  <si>
    <t xml:space="preserve">Ямпольский </t>
  </si>
  <si>
    <t>Владимир</t>
  </si>
  <si>
    <t>Владимирович</t>
  </si>
  <si>
    <t>АН ПОО «Многопрофильная академия непрерывного образования»</t>
  </si>
  <si>
    <t>Мороз</t>
  </si>
  <si>
    <t>Кира</t>
  </si>
  <si>
    <t>Сергеевна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</si>
  <si>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</si>
  <si>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Ложников</t>
  </si>
  <si>
    <t xml:space="preserve">Дмитрий </t>
  </si>
  <si>
    <t>Бюджетное общеобразовательное учреждение города Омска "Лицей № 92"</t>
  </si>
  <si>
    <t>Константинов</t>
  </si>
  <si>
    <t>Усов</t>
  </si>
  <si>
    <t>Ярослав</t>
  </si>
  <si>
    <t>Юрьевич</t>
  </si>
  <si>
    <t>Бюджетное общеобразовательное учреждение города Омска "Средняя общеобразовательная школа № 21"</t>
  </si>
  <si>
    <t xml:space="preserve">Козлова </t>
  </si>
  <si>
    <t>Ксения</t>
  </si>
  <si>
    <t>Алексеевна</t>
  </si>
  <si>
    <t>Майков</t>
  </si>
  <si>
    <t>Егор</t>
  </si>
  <si>
    <t>Денисович</t>
  </si>
  <si>
    <t>Бюджетное общеобразовательное учреждение города Омска "Гимназия № 19"</t>
  </si>
  <si>
    <t>Перепечин</t>
  </si>
  <si>
    <t>Глеб</t>
  </si>
  <si>
    <t>Андреевич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</si>
  <si>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</si>
  <si>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Швец</t>
  </si>
  <si>
    <t>Варвара</t>
  </si>
  <si>
    <t>Владиславовна</t>
  </si>
  <si>
    <t>Бюджетное общеобразовательное учреждение города Омска "Гимназия № 115"</t>
  </si>
  <si>
    <t>Авилкина</t>
  </si>
  <si>
    <t>Александра</t>
  </si>
  <si>
    <t>Макин</t>
  </si>
  <si>
    <t>Алексей</t>
  </si>
  <si>
    <t>Алексеевич</t>
  </si>
  <si>
    <t>Частное образовательное учреждение "Школа "Альфа и Омега" города Омска</t>
  </si>
  <si>
    <t>Филимонова</t>
  </si>
  <si>
    <t>Анастасия</t>
  </si>
  <si>
    <t>Денисовна</t>
  </si>
  <si>
    <t>Бюджетное общеобразовательное учреждение города Омска "Средняя общеобразовательная школа № 41"</t>
  </si>
  <si>
    <t>Малякутова</t>
  </si>
  <si>
    <t>Дана</t>
  </si>
  <si>
    <t>Жанатовна</t>
  </si>
  <si>
    <t>Бюджетное общеобразовательное учреждение города Омска "Средняя общеобразовательная школа № 81"</t>
  </si>
  <si>
    <t>Староверова</t>
  </si>
  <si>
    <t>Дмитриевна</t>
  </si>
  <si>
    <t>Поцелуйко</t>
  </si>
  <si>
    <t>Георгий</t>
  </si>
  <si>
    <t>Михайлович</t>
  </si>
  <si>
    <t>Шаломенцев</t>
  </si>
  <si>
    <t>Евгеньевич</t>
  </si>
  <si>
    <t>Бюджетное общеобразовательное учреждение города Омска "Средняя общеобразовательная школа № 142"</t>
  </si>
  <si>
    <t>Король</t>
  </si>
  <si>
    <t xml:space="preserve">Илья </t>
  </si>
  <si>
    <t>Вячеславович</t>
  </si>
  <si>
    <t>Бюджетное общеобразовательное учреждение города Омска "Инженерно-технологический лицей № 25"</t>
  </si>
  <si>
    <t>Старокожев</t>
  </si>
  <si>
    <t>Максим</t>
  </si>
  <si>
    <t>Дмитриевич</t>
  </si>
  <si>
    <t>Кузнецова</t>
  </si>
  <si>
    <t>Бюджетное общеобразовательное учреждение города Омска "Гимназия № 62"</t>
  </si>
  <si>
    <t>Потапова</t>
  </si>
  <si>
    <t xml:space="preserve">Ксения </t>
  </si>
  <si>
    <t>Игоревна</t>
  </si>
  <si>
    <t>Сегрей</t>
  </si>
  <si>
    <t>Ивченко</t>
  </si>
  <si>
    <t>Лада</t>
  </si>
  <si>
    <t>Владимировна</t>
  </si>
  <si>
    <t>Жукенова</t>
  </si>
  <si>
    <t>Адема</t>
  </si>
  <si>
    <t>Ренатовна</t>
  </si>
  <si>
    <t>Басалаев</t>
  </si>
  <si>
    <t>Даниил</t>
  </si>
  <si>
    <t>Даниилович</t>
  </si>
  <si>
    <t>Муль</t>
  </si>
  <si>
    <t>Михаил</t>
  </si>
  <si>
    <t>Бюджетное общеобразовательное учреждение города Омска "Гимназия № 26"</t>
  </si>
  <si>
    <t>Саренко</t>
  </si>
  <si>
    <t>Арина</t>
  </si>
  <si>
    <t>Зуга</t>
  </si>
  <si>
    <t xml:space="preserve">Анна </t>
  </si>
  <si>
    <t xml:space="preserve">Петрова </t>
  </si>
  <si>
    <t xml:space="preserve">Вероника </t>
  </si>
  <si>
    <t>Кирилловна</t>
  </si>
  <si>
    <t>Бюджетное общеобразовательное учреждение города Омска "Лицей № 54"</t>
  </si>
  <si>
    <t>Дорохов</t>
  </si>
  <si>
    <t>Матвей</t>
  </si>
  <si>
    <t>Баронова</t>
  </si>
  <si>
    <t>Мария</t>
  </si>
  <si>
    <t>Константиновна</t>
  </si>
  <si>
    <t>Бюджетное общеобразовательное учреждение города Омска "Лицей № 143"</t>
  </si>
  <si>
    <t xml:space="preserve">Кочетков </t>
  </si>
  <si>
    <t>Ткачева</t>
  </si>
  <si>
    <t>Алёна</t>
  </si>
  <si>
    <t>Андреевна</t>
  </si>
  <si>
    <t>Гонохов</t>
  </si>
  <si>
    <t>Иванович</t>
  </si>
  <si>
    <t>Бюджетное общеобразовательное учреждение города Омска "Средняя общеобразовательная школа № 61"</t>
  </si>
  <si>
    <t>Мухтарова</t>
  </si>
  <si>
    <t>Мурадовна</t>
  </si>
  <si>
    <t>Лазарев</t>
  </si>
  <si>
    <t>Борис</t>
  </si>
  <si>
    <t>Борисович</t>
  </si>
  <si>
    <t>Бюджетное общеобразовательное учреждение города Омска "Средняя общеобразовательная школа № 77"</t>
  </si>
  <si>
    <t>Полуэктова</t>
  </si>
  <si>
    <t>Дарья</t>
  </si>
  <si>
    <t>Тарасов</t>
  </si>
  <si>
    <t>Дмитрий</t>
  </si>
  <si>
    <t>Четова</t>
  </si>
  <si>
    <t>Ерохина</t>
  </si>
  <si>
    <t>Никитична</t>
  </si>
  <si>
    <t>Яковлев</t>
  </si>
  <si>
    <t>Артем</t>
  </si>
  <si>
    <t>Григорова</t>
  </si>
  <si>
    <t>Таисия</t>
  </si>
  <si>
    <t>Александровна</t>
  </si>
  <si>
    <t>Бюджетное общеобразовательное учреждение города Омска "Средняя общеобразовательная школа № 45"</t>
  </si>
  <si>
    <t>Горчакова</t>
  </si>
  <si>
    <t>Ирина</t>
  </si>
  <si>
    <t>Олеговна</t>
  </si>
  <si>
    <t>Рудак</t>
  </si>
  <si>
    <t>Анна</t>
  </si>
  <si>
    <t>Ситина</t>
  </si>
  <si>
    <t xml:space="preserve">Алёна </t>
  </si>
  <si>
    <t>Авдеев</t>
  </si>
  <si>
    <t>Григорий</t>
  </si>
  <si>
    <t>Галитарова</t>
  </si>
  <si>
    <t>Валерия</t>
  </si>
  <si>
    <t>Михайловна</t>
  </si>
  <si>
    <t>Тихомирова</t>
  </si>
  <si>
    <t>Демидов</t>
  </si>
  <si>
    <t>Виктор</t>
  </si>
  <si>
    <t>Кушникова</t>
  </si>
  <si>
    <t>Валентиновна</t>
  </si>
  <si>
    <t>Бюджетное общеобразовательное учреждение города Омска "Гимназия № 69 им. Чередова И.М."</t>
  </si>
  <si>
    <t>Дьякова</t>
  </si>
  <si>
    <t>Виолетта</t>
  </si>
  <si>
    <t>Бюджетное общеобразовательное учреждение города Омска "Средняя общеобразовательная школа № 110"</t>
  </si>
  <si>
    <t>Пингина</t>
  </si>
  <si>
    <t>Морозова</t>
  </si>
  <si>
    <t>Виктория</t>
  </si>
  <si>
    <t>Гололобова</t>
  </si>
  <si>
    <t>Алиса</t>
  </si>
  <si>
    <t>Бюджетное общеобразовательное учреждение города Омска "Средняя общеобразовательная школа № 3"</t>
  </si>
  <si>
    <t>Сидякина</t>
  </si>
  <si>
    <t>Проваловская</t>
  </si>
  <si>
    <t>Должикова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</si>
  <si>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</si>
  <si>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Стадник</t>
  </si>
  <si>
    <t>Андрей</t>
  </si>
  <si>
    <t>Демина</t>
  </si>
  <si>
    <t>Антоновна</t>
  </si>
  <si>
    <t>Бюджетное общеобразовательное учреждение города Омска "Средняя общеобразовательная школа № 108"</t>
  </si>
  <si>
    <t>Пономарев</t>
  </si>
  <si>
    <t>Роман</t>
  </si>
  <si>
    <t>Павлович</t>
  </si>
  <si>
    <t>Патратий</t>
  </si>
  <si>
    <t>Натан</t>
  </si>
  <si>
    <t>Владиславович</t>
  </si>
  <si>
    <t>Баслык</t>
  </si>
  <si>
    <t>Владлена</t>
  </si>
  <si>
    <t>Вадимовна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</si>
  <si>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</si>
  <si>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Мошкина</t>
  </si>
  <si>
    <t>Козыренко</t>
  </si>
  <si>
    <t>Ева</t>
  </si>
  <si>
    <t>Балова</t>
  </si>
  <si>
    <t xml:space="preserve">Черапкина </t>
  </si>
  <si>
    <t xml:space="preserve">Екатерина </t>
  </si>
  <si>
    <t>Ивановна</t>
  </si>
  <si>
    <t>Дружкова</t>
  </si>
  <si>
    <t>София</t>
  </si>
  <si>
    <t>Рашевская</t>
  </si>
  <si>
    <t>Екатерина</t>
  </si>
  <si>
    <t>Артемовна</t>
  </si>
  <si>
    <t>Потапов</t>
  </si>
  <si>
    <t>Захар</t>
  </si>
  <si>
    <t xml:space="preserve">Дзюба </t>
  </si>
  <si>
    <t xml:space="preserve">Варвара </t>
  </si>
  <si>
    <t>Ргибаев</t>
  </si>
  <si>
    <t>Эльдар</t>
  </si>
  <si>
    <t>Серикович</t>
  </si>
  <si>
    <t>Бюджетное общеобразовательное учреждение города Омска "Средняя общеобразовательная школа № 68"</t>
  </si>
  <si>
    <t>Дружбляк</t>
  </si>
  <si>
    <t>Павловна</t>
  </si>
  <si>
    <t>Семёнов</t>
  </si>
  <si>
    <t>Александр</t>
  </si>
  <si>
    <t>Ланина</t>
  </si>
  <si>
    <t>Бюджетное общеобразовательное учреждение города Омска "Средняя общеобразовательная школа № 71"</t>
  </si>
  <si>
    <t>Валова</t>
  </si>
  <si>
    <t>Серёгина</t>
  </si>
  <si>
    <t>Кристина</t>
  </si>
  <si>
    <t>Винс</t>
  </si>
  <si>
    <t xml:space="preserve">Алина </t>
  </si>
  <si>
    <t>Яковлевна</t>
  </si>
  <si>
    <t>Ридель</t>
  </si>
  <si>
    <t>Алаева</t>
  </si>
  <si>
    <t>Максимовна</t>
  </si>
  <si>
    <t>Укутаева</t>
  </si>
  <si>
    <t>Камилла</t>
  </si>
  <si>
    <t>Сабитовна</t>
  </si>
  <si>
    <t>Бюджетное общеобразовательное учреждение города Омска "Средняя общеобразовательная школа № 13 имени А.С. Пушкина"</t>
  </si>
  <si>
    <t>Зубарева</t>
  </si>
  <si>
    <t>Телевной</t>
  </si>
  <si>
    <t>Никита</t>
  </si>
  <si>
    <t>Щеглова</t>
  </si>
  <si>
    <t>Алена</t>
  </si>
  <si>
    <t>Мальцева</t>
  </si>
  <si>
    <t>Диана</t>
  </si>
  <si>
    <t>Щепилина</t>
  </si>
  <si>
    <t>Софья</t>
  </si>
  <si>
    <t>Гужва</t>
  </si>
  <si>
    <t>Председатель жюри</t>
  </si>
  <si>
    <t>Князева Н.С</t>
  </si>
  <si>
    <t>Члены жюри:</t>
  </si>
  <si>
    <t>Антонова Н.П.</t>
  </si>
  <si>
    <t>Власова Н.В.</t>
  </si>
  <si>
    <t>Загородникова О.М.</t>
  </si>
  <si>
    <t>Смаилова С.С.</t>
  </si>
  <si>
    <t>Слабодцкий В.В.</t>
  </si>
  <si>
    <t>Харченко К.В.</t>
  </si>
  <si>
    <t>Чумакова Г.И.</t>
  </si>
  <si>
    <t>Янковская Н.И</t>
  </si>
  <si>
    <t>Возрастная параллель (класс): 8 класс</t>
  </si>
  <si>
    <t>Григорян</t>
  </si>
  <si>
    <t>Эмма</t>
  </si>
  <si>
    <t>Гегамовна</t>
  </si>
  <si>
    <t>Царёва</t>
  </si>
  <si>
    <t>Евгеньевна</t>
  </si>
  <si>
    <t>Москаленко</t>
  </si>
  <si>
    <t>Анфиса</t>
  </si>
  <si>
    <t>Романовна</t>
  </si>
  <si>
    <t>Кашкина</t>
  </si>
  <si>
    <t>Бюджетное общеобразовательное учреждение города Омска "Средняя общеобразовательная школа № 33"</t>
  </si>
  <si>
    <t xml:space="preserve">Ольга </t>
  </si>
  <si>
    <t>Кочеткова</t>
  </si>
  <si>
    <t>Татьяна</t>
  </si>
  <si>
    <t>Бюджетное общеобразовательное учреждение города Омска "Средняя общеобразовательная школа № 67"</t>
  </si>
  <si>
    <t>Кукузей</t>
  </si>
  <si>
    <t>Бюджетное общеобразовательное учреждение города Омска "Лицей № 137"</t>
  </si>
  <si>
    <t>Тимофей</t>
  </si>
  <si>
    <t>Бюджетное общеобразовательное учреждение города Омска "Средняя общеобразовательная школа № 101"</t>
  </si>
  <si>
    <t>Ауганбаев</t>
  </si>
  <si>
    <t>Асан</t>
  </si>
  <si>
    <t>Акалбекович</t>
  </si>
  <si>
    <t>Бюджетное общеобразовательное учреждение города Омска "Средняя общеобразовательная школа № 132"</t>
  </si>
  <si>
    <t>Демаков</t>
  </si>
  <si>
    <t>Тешнер</t>
  </si>
  <si>
    <t>Робертович</t>
  </si>
  <si>
    <t>Кондратенко</t>
  </si>
  <si>
    <t>Виолета</t>
  </si>
  <si>
    <t>Воловиков</t>
  </si>
  <si>
    <t>Кокурин</t>
  </si>
  <si>
    <t>Бюджетное общеобразовательное учреждение города Омска "Лицей № 149"</t>
  </si>
  <si>
    <t>Детков</t>
  </si>
  <si>
    <t>Викторович</t>
  </si>
  <si>
    <t>Орлов</t>
  </si>
  <si>
    <t>Филипп</t>
  </si>
  <si>
    <t>Бюджетное общеобразовательное учреждение города Омска "Гимназия № 12 имени Героя Советского Союза  В.П. Горячева"</t>
  </si>
  <si>
    <t>Черникова</t>
  </si>
  <si>
    <t>Кокшенёва</t>
  </si>
  <si>
    <t>Руслановна</t>
  </si>
  <si>
    <t>Бюджетное общеобразовательное учреждение города Омска "Средняя общеобразовательная школа № 116"</t>
  </si>
  <si>
    <t>Задорожная</t>
  </si>
  <si>
    <t>Ольга</t>
  </si>
  <si>
    <t>Семиволков</t>
  </si>
  <si>
    <t>Иван</t>
  </si>
  <si>
    <t>Олегович</t>
  </si>
  <si>
    <t>Бюджетное общеобразовательное учреждение города Омска "Средняя общеобразовательная школа № 129"</t>
  </si>
  <si>
    <t xml:space="preserve">Жукова </t>
  </si>
  <si>
    <t>Вероника</t>
  </si>
  <si>
    <t>Сафиулин</t>
  </si>
  <si>
    <t>Тимур</t>
  </si>
  <si>
    <t>Маратович</t>
  </si>
  <si>
    <t>Туксанов</t>
  </si>
  <si>
    <t>Ерболат</t>
  </si>
  <si>
    <t>Амангельдыевич</t>
  </si>
  <si>
    <t>Бюджетное общеобразовательное учреждение города Омска "Средняя общеобразовательная школа № 97 имени Л.Г. Полищук"</t>
  </si>
  <si>
    <t>Алексеенко</t>
  </si>
  <si>
    <t>Понкрашина</t>
  </si>
  <si>
    <t xml:space="preserve">Викторовна </t>
  </si>
  <si>
    <t>Абдрахманов</t>
  </si>
  <si>
    <t>Нурбек</t>
  </si>
  <si>
    <t>Алтынбекович</t>
  </si>
  <si>
    <t xml:space="preserve">Цимерман  </t>
  </si>
  <si>
    <t>Бюджетное общеобразовательное учреждение города Омска "Гимназия № 140"</t>
  </si>
  <si>
    <t xml:space="preserve"> Суриков </t>
  </si>
  <si>
    <t>Неупокоев</t>
  </si>
  <si>
    <t>Петр</t>
  </si>
  <si>
    <t>Малыгин</t>
  </si>
  <si>
    <t>Геогрий</t>
  </si>
  <si>
    <t>Залесова</t>
  </si>
  <si>
    <t>Самозвон</t>
  </si>
  <si>
    <t>Валькова</t>
  </si>
  <si>
    <t>Олеся</t>
  </si>
  <si>
    <t>Вагина</t>
  </si>
  <si>
    <t xml:space="preserve">Павловна </t>
  </si>
  <si>
    <t>Щербакова</t>
  </si>
  <si>
    <t>Бюджетное общеобразовательное учреждение города Омска "Гимназия № 43"</t>
  </si>
  <si>
    <t>Кадалов</t>
  </si>
  <si>
    <t>Ануар</t>
  </si>
  <si>
    <t>Каиргельдыевич</t>
  </si>
  <si>
    <t>Савлучинская</t>
  </si>
  <si>
    <t xml:space="preserve">Максименко </t>
  </si>
  <si>
    <t>Юрченко</t>
  </si>
  <si>
    <t>Арапова</t>
  </si>
  <si>
    <t>Евангелина</t>
  </si>
  <si>
    <t>Витальевна</t>
  </si>
  <si>
    <t xml:space="preserve">Керимова </t>
  </si>
  <si>
    <t>Луиза</t>
  </si>
  <si>
    <t>Ильгаровна</t>
  </si>
  <si>
    <t>Севастьянова</t>
  </si>
  <si>
    <t>Анатольевна</t>
  </si>
  <si>
    <t xml:space="preserve">Миклина </t>
  </si>
  <si>
    <t>Филиппчиков</t>
  </si>
  <si>
    <t>Мемус</t>
  </si>
  <si>
    <t>Петровна</t>
  </si>
  <si>
    <t xml:space="preserve">Малышев </t>
  </si>
  <si>
    <t>Илья</t>
  </si>
  <si>
    <t>Николаевич</t>
  </si>
  <si>
    <t>Дмитриева</t>
  </si>
  <si>
    <t>Васинкина</t>
  </si>
  <si>
    <t xml:space="preserve">Марков </t>
  </si>
  <si>
    <t xml:space="preserve">Андрей </t>
  </si>
  <si>
    <t>Савельева</t>
  </si>
  <si>
    <t>Кухушина</t>
  </si>
  <si>
    <t xml:space="preserve">Каштанова </t>
  </si>
  <si>
    <t xml:space="preserve">Анисья 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</si>
  <si>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</si>
  <si>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Гришаева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</si>
  <si>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</si>
  <si>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Рыльская</t>
  </si>
  <si>
    <t>Сизова</t>
  </si>
  <si>
    <t>Свертокина</t>
  </si>
  <si>
    <t>Грохотов</t>
  </si>
  <si>
    <t>Кирилл</t>
  </si>
  <si>
    <t>Филатова</t>
  </si>
  <si>
    <t>Бюджетное общеобразовательное учреждение города Омска "Лицей № 145"</t>
  </si>
  <si>
    <t>Брюженцов</t>
  </si>
  <si>
    <t>Давыдова</t>
  </si>
  <si>
    <t>Басарова</t>
  </si>
  <si>
    <t>Ерденовна</t>
  </si>
  <si>
    <t>Искандеров</t>
  </si>
  <si>
    <t>Рамиль</t>
  </si>
  <si>
    <t>Шамиль Оглы</t>
  </si>
  <si>
    <t xml:space="preserve">Ткаченко </t>
  </si>
  <si>
    <t>Степан</t>
  </si>
  <si>
    <t>Атынтаева</t>
  </si>
  <si>
    <t>Алина</t>
  </si>
  <si>
    <t>Жаслановна</t>
  </si>
  <si>
    <t>Рыбак</t>
  </si>
  <si>
    <t>Бюджетное общеобразовательное учреждение города Омска "Средняя общеобразовательная школа № 127"</t>
  </si>
  <si>
    <t>Бай</t>
  </si>
  <si>
    <t>Ушакова</t>
  </si>
  <si>
    <t>Масюк</t>
  </si>
  <si>
    <t>Иванов</t>
  </si>
  <si>
    <t>Казакова</t>
  </si>
  <si>
    <t>Понякина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</si>
  <si>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</si>
  <si>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Маслов</t>
  </si>
  <si>
    <t>Черкасова</t>
  </si>
  <si>
    <t xml:space="preserve">Анастасия </t>
  </si>
  <si>
    <t>Цыбулин</t>
  </si>
  <si>
    <t>Анатольевич</t>
  </si>
  <si>
    <t>Майер</t>
  </si>
  <si>
    <t>Роберт</t>
  </si>
  <si>
    <t>Витальевич</t>
  </si>
  <si>
    <t>Исабеков</t>
  </si>
  <si>
    <t>Ансат</t>
  </si>
  <si>
    <t>Абаевич</t>
  </si>
  <si>
    <t>Пирогова</t>
  </si>
  <si>
    <t>Гуркова</t>
  </si>
  <si>
    <t>Юлия</t>
  </si>
  <si>
    <t>Белова</t>
  </si>
  <si>
    <t>Елизоветта</t>
  </si>
  <si>
    <t>Степановна</t>
  </si>
  <si>
    <t>Каргаполова</t>
  </si>
  <si>
    <t>Ярослава</t>
  </si>
  <si>
    <t>Хасенова</t>
  </si>
  <si>
    <t>Камила</t>
  </si>
  <si>
    <t>Бисембаевна</t>
  </si>
  <si>
    <t>Назыров</t>
  </si>
  <si>
    <t>Ильяс</t>
  </si>
  <si>
    <t>Камильевич</t>
  </si>
  <si>
    <t>Терешечкина</t>
  </si>
  <si>
    <t>Попова</t>
  </si>
  <si>
    <t xml:space="preserve">Ковякина  </t>
  </si>
  <si>
    <t>Долганова</t>
  </si>
  <si>
    <t>Дивуляк</t>
  </si>
  <si>
    <t>Василиса</t>
  </si>
  <si>
    <t>Васильевна</t>
  </si>
  <si>
    <t>Бюджетное общеобразовательное учреждение города Омска "Средняя общеобразовательная школа № 27"</t>
  </si>
  <si>
    <t>Вяткина</t>
  </si>
  <si>
    <t>Викторовна</t>
  </si>
  <si>
    <t>Бюджетное общеобразовательное учреждение города Омска "Средняя общеобразовательная школа № 78"</t>
  </si>
  <si>
    <t>Сташевская</t>
  </si>
  <si>
    <t>Семеновна</t>
  </si>
  <si>
    <t>Саутина</t>
  </si>
  <si>
    <t xml:space="preserve">Пеценюк </t>
  </si>
  <si>
    <t xml:space="preserve"> Сергеевна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</si>
  <si>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</si>
  <si>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Старых</t>
  </si>
  <si>
    <t>Тухтаметова</t>
  </si>
  <si>
    <t>Сабрина</t>
  </si>
  <si>
    <t>Дощанова</t>
  </si>
  <si>
    <t>Асель</t>
  </si>
  <si>
    <t>Маратовна</t>
  </si>
  <si>
    <t>Бюджетное общеобразовательное учреждение города Омска "Средняя общеобразовательная школа № 130"</t>
  </si>
  <si>
    <t>Юсупов</t>
  </si>
  <si>
    <t>Рустам</t>
  </si>
  <si>
    <t>Омбытайбевич</t>
  </si>
  <si>
    <t>Председатель жюри:</t>
  </si>
  <si>
    <t>Хвостова Г.В.</t>
  </si>
  <si>
    <t xml:space="preserve">Бояркин В.О. </t>
  </si>
  <si>
    <t>Кузнецов И.С.</t>
  </si>
  <si>
    <t>Лагутова С.В.</t>
  </si>
  <si>
    <t>Моисеева С.М.</t>
  </si>
  <si>
    <t>Овечкина С.В.</t>
  </si>
  <si>
    <t>Полеводова Е.В.</t>
  </si>
  <si>
    <t>Преснова Н.В.</t>
  </si>
  <si>
    <t>Муниципалитет:</t>
  </si>
  <si>
    <t>г. Омск</t>
  </si>
  <si>
    <t>Образовательная организация:</t>
  </si>
  <si>
    <t xml:space="preserve">Предмет олимпиады:  </t>
  </si>
  <si>
    <t>История</t>
  </si>
  <si>
    <t xml:space="preserve">Возрастная параллель (класс): </t>
  </si>
  <si>
    <t>9 класс</t>
  </si>
  <si>
    <t xml:space="preserve">Дата проведения: </t>
  </si>
  <si>
    <t>Максимальное количество баллов:</t>
  </si>
  <si>
    <t xml:space="preserve">I тур </t>
  </si>
  <si>
    <t xml:space="preserve">II тур </t>
  </si>
  <si>
    <t xml:space="preserve">Итого </t>
  </si>
  <si>
    <t>Мамонтова</t>
  </si>
  <si>
    <t>БОУ ОО "МОЦРО № 117"</t>
  </si>
  <si>
    <t>Комарова</t>
  </si>
  <si>
    <t>БОУ г. Омска "СОШ  № 109 с углубленным изучением отдельных предметов"</t>
  </si>
  <si>
    <t>Вильгельм</t>
  </si>
  <si>
    <t>Игорь</t>
  </si>
  <si>
    <t>БОУ г. Омска "Гимназия № 115"</t>
  </si>
  <si>
    <t>Юрьева</t>
  </si>
  <si>
    <t>Елена</t>
  </si>
  <si>
    <t>БОУ г. Омска "Лицей № 74"</t>
  </si>
  <si>
    <t>Клочкова</t>
  </si>
  <si>
    <t xml:space="preserve">Герасименко </t>
  </si>
  <si>
    <t xml:space="preserve">Мария </t>
  </si>
  <si>
    <t>БОУ г. Омска "Гимназия № 85"</t>
  </si>
  <si>
    <t>Михайленко</t>
  </si>
  <si>
    <t>БОУ г. Омска "Инженерно-технологический лицей № 25"</t>
  </si>
  <si>
    <t>Адумян</t>
  </si>
  <si>
    <t>Раффи</t>
  </si>
  <si>
    <t>Кристофович</t>
  </si>
  <si>
    <t>БОУ г. Омска "СОШ  № 123 с углубленным изучением отдельных предметов им. Охрименко О.И."</t>
  </si>
  <si>
    <t>Колесников</t>
  </si>
  <si>
    <t>Евгений</t>
  </si>
  <si>
    <t>БОУ г. Омска "СОШ  № 14 с углубленным изучением отдельных предметов"</t>
  </si>
  <si>
    <t>Кривко</t>
  </si>
  <si>
    <t>БОУ г. Омска "Гимназия № 75"</t>
  </si>
  <si>
    <t>Гудалова</t>
  </si>
  <si>
    <t>Анисимов</t>
  </si>
  <si>
    <t>БОУ г. Омска "Гимназия № 84"</t>
  </si>
  <si>
    <t>Исаев</t>
  </si>
  <si>
    <t>БОУ г. Омска "Лицей № 143"</t>
  </si>
  <si>
    <t>Столбов</t>
  </si>
  <si>
    <t>Аникеев</t>
  </si>
  <si>
    <t>БОУ г. Омска "Гимназия № 62"</t>
  </si>
  <si>
    <t>Васильева</t>
  </si>
  <si>
    <t>Юрьевна</t>
  </si>
  <si>
    <t>БОУ г. Омска "Гимназия № 150 "</t>
  </si>
  <si>
    <t>Казимирская</t>
  </si>
  <si>
    <t>БОУ г. Омска "Гимназия № 26"</t>
  </si>
  <si>
    <t>Бондаренко</t>
  </si>
  <si>
    <t>БОУ г. Омска "СОШ  № 3"</t>
  </si>
  <si>
    <t>Марков</t>
  </si>
  <si>
    <t>Вячеслав</t>
  </si>
  <si>
    <t>Аракдьевич</t>
  </si>
  <si>
    <t>Карташова</t>
  </si>
  <si>
    <t>БОУ г. Омска "СОШ  № 81"</t>
  </si>
  <si>
    <t>Костина</t>
  </si>
  <si>
    <t>БОУ г. Омска "Гимназия № 69 им. Чередова И.М."</t>
  </si>
  <si>
    <t>Снегирёв</t>
  </si>
  <si>
    <t>Валерий</t>
  </si>
  <si>
    <t>Мироненко</t>
  </si>
  <si>
    <t>БОУ г. Омска "Лицей № 145"</t>
  </si>
  <si>
    <t>Сидоренко</t>
  </si>
  <si>
    <t>БОУ г. Омска "СОШ  № 16"</t>
  </si>
  <si>
    <t>Завадская</t>
  </si>
  <si>
    <t xml:space="preserve">Харченко </t>
  </si>
  <si>
    <t>Гамбургер</t>
  </si>
  <si>
    <t>Сергей</t>
  </si>
  <si>
    <t>Алесандрович</t>
  </si>
  <si>
    <t>БОУ г. Омска "Гимназия № 146"</t>
  </si>
  <si>
    <t>Снегирева</t>
  </si>
  <si>
    <t>Валов</t>
  </si>
  <si>
    <t>БОУ г. Омска "СОШ  № 142"</t>
  </si>
  <si>
    <t>Гультяева</t>
  </si>
  <si>
    <t xml:space="preserve">Христус </t>
  </si>
  <si>
    <t>Данила</t>
  </si>
  <si>
    <t>БОУ г. Омска "Гимназия № 19"</t>
  </si>
  <si>
    <t>Мамлин</t>
  </si>
  <si>
    <t xml:space="preserve">Плесовских </t>
  </si>
  <si>
    <t>БОУ г. Омска "СОШ  № 135 имени Героя Советского Союза Алексея Петровича Дмитриева"</t>
  </si>
  <si>
    <t>Новикова</t>
  </si>
  <si>
    <t>БОУ г. Омска "СОШ  № 95 с углубленным изучением отдельных предметов"</t>
  </si>
  <si>
    <t>Самохвалова</t>
  </si>
  <si>
    <t xml:space="preserve">Грачев </t>
  </si>
  <si>
    <t xml:space="preserve">Шевченко </t>
  </si>
  <si>
    <t>Инишева</t>
  </si>
  <si>
    <t>Лебедева</t>
  </si>
  <si>
    <t>Василисса</t>
  </si>
  <si>
    <t>БОУ г. Омска "СОШ  № 80"</t>
  </si>
  <si>
    <t xml:space="preserve">Ющенко </t>
  </si>
  <si>
    <t xml:space="preserve">Константиновна </t>
  </si>
  <si>
    <t>Будняков</t>
  </si>
  <si>
    <t>Владислав</t>
  </si>
  <si>
    <t>БОУ г. Омска "СОШ  № 53"</t>
  </si>
  <si>
    <t>Салдан</t>
  </si>
  <si>
    <t>Бальцежак</t>
  </si>
  <si>
    <t>Манилова</t>
  </si>
  <si>
    <t>Крохина</t>
  </si>
  <si>
    <t>БОУ г. Омска "СОШ  № 83"</t>
  </si>
  <si>
    <t>Подкидышева</t>
  </si>
  <si>
    <t>БОУ г. Омска "СОШ  № 86"</t>
  </si>
  <si>
    <t>Бродт</t>
  </si>
  <si>
    <t>Манохина</t>
  </si>
  <si>
    <t>БОУ г. Омска "Лицей № 137"</t>
  </si>
  <si>
    <t xml:space="preserve">Баскаль </t>
  </si>
  <si>
    <t>Федор</t>
  </si>
  <si>
    <t>Еремин</t>
  </si>
  <si>
    <t xml:space="preserve">Вадим </t>
  </si>
  <si>
    <t>БОУ г. Омска "СОШ  № 36"</t>
  </si>
  <si>
    <t>Слуцкий</t>
  </si>
  <si>
    <t>БОУ г. Омска "СОШ  с углубленным изучением отдельных предметов № 73"</t>
  </si>
  <si>
    <t>Прилепко</t>
  </si>
  <si>
    <t>БОУ г. Омска "СОШ  № 24"</t>
  </si>
  <si>
    <t>Кудрявцева</t>
  </si>
  <si>
    <t>Гришакова</t>
  </si>
  <si>
    <t>Иванова</t>
  </si>
  <si>
    <t>БОУ г. Омска "СОШ  № 17"</t>
  </si>
  <si>
    <t xml:space="preserve">Делова </t>
  </si>
  <si>
    <t xml:space="preserve">Елизавета </t>
  </si>
  <si>
    <t>Приймак</t>
  </si>
  <si>
    <t xml:space="preserve">Никита </t>
  </si>
  <si>
    <t>Болотова</t>
  </si>
  <si>
    <t>Каньшина</t>
  </si>
  <si>
    <t xml:space="preserve">Никоненко     </t>
  </si>
  <si>
    <t>Каролина</t>
  </si>
  <si>
    <t>Хайдаршин</t>
  </si>
  <si>
    <t>Ян</t>
  </si>
  <si>
    <t>Вальерьянович</t>
  </si>
  <si>
    <t>БОУ г. Омска "Лицей № 92"</t>
  </si>
  <si>
    <t xml:space="preserve">Рогачева </t>
  </si>
  <si>
    <t>Маргарита</t>
  </si>
  <si>
    <t>Паничева</t>
  </si>
  <si>
    <t>БОУ г. Омска "СОШ  № 45"</t>
  </si>
  <si>
    <t>Васильченко</t>
  </si>
  <si>
    <t>Андросова</t>
  </si>
  <si>
    <t>Эдуардовна</t>
  </si>
  <si>
    <t xml:space="preserve">Маринич   </t>
  </si>
  <si>
    <t>Кабанов</t>
  </si>
  <si>
    <t>Олег</t>
  </si>
  <si>
    <t>Петрович</t>
  </si>
  <si>
    <t>Жилкина</t>
  </si>
  <si>
    <t>Хомидова</t>
  </si>
  <si>
    <t>Нигора</t>
  </si>
  <si>
    <t>Салохудиновна</t>
  </si>
  <si>
    <t>БОУ г. Омска "СОШ  № 21"</t>
  </si>
  <si>
    <t>Федорченко</t>
  </si>
  <si>
    <t>БОУ г. Омска "СОШ  № 97 имени Л.Г. Полищук"</t>
  </si>
  <si>
    <t>Дубляженко</t>
  </si>
  <si>
    <t>Симонян</t>
  </si>
  <si>
    <t>Ашхен</t>
  </si>
  <si>
    <t>Миртичевна</t>
  </si>
  <si>
    <t>Боровиков</t>
  </si>
  <si>
    <t>Романович</t>
  </si>
  <si>
    <t>Колмогорова</t>
  </si>
  <si>
    <t>Златослава</t>
  </si>
  <si>
    <t>Карченко</t>
  </si>
  <si>
    <t>Морланг</t>
  </si>
  <si>
    <t>Шабалина</t>
  </si>
  <si>
    <t>Гобрик</t>
  </si>
  <si>
    <t>Яна</t>
  </si>
  <si>
    <t>Гнилицкая</t>
  </si>
  <si>
    <t>Абраамян</t>
  </si>
  <si>
    <t>Анита</t>
  </si>
  <si>
    <t>Геворговна</t>
  </si>
  <si>
    <t>Белецкая</t>
  </si>
  <si>
    <t>Анисимова</t>
  </si>
  <si>
    <t>Куликов</t>
  </si>
  <si>
    <t>Абакумова</t>
  </si>
  <si>
    <t>Крупкин</t>
  </si>
  <si>
    <t>Шкаликова</t>
  </si>
  <si>
    <t>БОУ г. Омска "СОШ  № 71"</t>
  </si>
  <si>
    <t>Стенин</t>
  </si>
  <si>
    <t>Данил</t>
  </si>
  <si>
    <t>Игоревич</t>
  </si>
  <si>
    <t>Дель</t>
  </si>
  <si>
    <t xml:space="preserve">Даиров </t>
  </si>
  <si>
    <t>Ади</t>
  </si>
  <si>
    <t>Карбаинов</t>
  </si>
  <si>
    <t>Живина</t>
  </si>
  <si>
    <t>БОУ г. Омска "СОШ  № 101"</t>
  </si>
  <si>
    <t>Светлана</t>
  </si>
  <si>
    <t>Никитина</t>
  </si>
  <si>
    <t>Ильин</t>
  </si>
  <si>
    <t>Русакова</t>
  </si>
  <si>
    <t>Тимошенко</t>
  </si>
  <si>
    <t>Выдрин</t>
  </si>
  <si>
    <t xml:space="preserve">Кудинова Юлия Юрьевна </t>
  </si>
  <si>
    <t>Блинова Елена Сергеевна</t>
  </si>
  <si>
    <t>Диденко Григорий Павлович</t>
  </si>
  <si>
    <t>Минжасарова Айсулу Хаиргельдаевна</t>
  </si>
  <si>
    <t>Нохрина Марина Ивановна</t>
  </si>
  <si>
    <t>Федотова – Кирпун Наталья Валерьевна</t>
  </si>
  <si>
    <t>Шаталова Светлана Николаевна</t>
  </si>
  <si>
    <t>Солошенко Ирина Викторовна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</si>
</sst>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justify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 shrinkToFi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justify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14" fontId="15" fillId="0" borderId="0" xfId="0" applyNumberFormat="1" applyFont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right" vertical="top"/>
    </xf>
    <xf numFmtId="0" fontId="16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right" vertical="top"/>
    </xf>
    <xf numFmtId="0" fontId="16" fillId="0" borderId="11" xfId="0" applyFont="1" applyBorder="1" applyAlignment="1">
      <alignment horizontal="right" vertical="top"/>
    </xf>
    <xf numFmtId="0" fontId="16" fillId="0" borderId="12" xfId="0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right" vertical="top"/>
    </xf>
    <xf numFmtId="1" fontId="16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6" fillId="0" borderId="1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14" fontId="16" fillId="0" borderId="0" xfId="0" applyNumberFormat="1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="90" zoomScaleNormal="90" zoomScalePageLayoutView="0" workbookViewId="0" topLeftCell="A25">
      <selection activeCell="E103" sqref="E103"/>
    </sheetView>
  </sheetViews>
  <sheetFormatPr defaultColWidth="9.00390625" defaultRowHeight="12.75"/>
  <cols>
    <col min="1" max="1" width="7.125" style="0" customWidth="1"/>
    <col min="2" max="2" width="7.00390625" style="0" customWidth="1"/>
    <col min="3" max="3" width="20.125" style="0" customWidth="1"/>
    <col min="4" max="4" width="12.00390625" style="0" customWidth="1"/>
    <col min="5" max="5" width="18.00390625" style="0" customWidth="1"/>
    <col min="6" max="6" width="57.75390625" style="1" customWidth="1"/>
    <col min="7" max="7" width="6.00390625" style="0" customWidth="1"/>
    <col min="8" max="8" width="5.625" style="0" customWidth="1"/>
    <col min="9" max="9" width="5.875" style="0" customWidth="1"/>
    <col min="10" max="10" width="6.125" style="0" customWidth="1"/>
    <col min="11" max="11" width="5.125" style="0" customWidth="1"/>
    <col min="12" max="12" width="4.75390625" style="0" customWidth="1"/>
    <col min="13" max="13" width="5.625" style="0" customWidth="1"/>
    <col min="14" max="14" width="4.00390625" style="0" customWidth="1"/>
    <col min="15" max="16" width="4.625" style="0" customWidth="1"/>
  </cols>
  <sheetData>
    <row r="1" spans="1:14" ht="12.75">
      <c r="A1" s="78" t="s">
        <v>0</v>
      </c>
      <c r="B1" s="78"/>
      <c r="C1" s="78"/>
      <c r="D1" s="78"/>
      <c r="E1" s="78"/>
      <c r="F1" s="78"/>
      <c r="G1" s="2"/>
      <c r="H1" s="2"/>
      <c r="I1" s="2"/>
      <c r="J1" s="2"/>
      <c r="K1" s="2"/>
      <c r="L1" s="2"/>
      <c r="M1" s="2"/>
      <c r="N1" s="2"/>
    </row>
    <row r="2" spans="1:15" ht="20.25" customHeight="1">
      <c r="A2" s="79" t="s">
        <v>1</v>
      </c>
      <c r="B2" s="79"/>
      <c r="C2" s="79"/>
      <c r="D2" s="79"/>
      <c r="E2" s="79"/>
      <c r="F2" s="79"/>
      <c r="G2" s="3"/>
      <c r="H2" s="3"/>
      <c r="I2" s="3"/>
      <c r="J2" s="3"/>
      <c r="K2" s="3"/>
      <c r="L2" s="3"/>
      <c r="M2" s="3"/>
      <c r="N2" s="3"/>
      <c r="O2" s="4"/>
    </row>
    <row r="3" spans="1:6" ht="12.75" customHeight="1">
      <c r="A3" s="79" t="s">
        <v>2</v>
      </c>
      <c r="B3" s="79"/>
      <c r="C3" s="79"/>
      <c r="D3" s="79"/>
      <c r="E3" s="79"/>
      <c r="F3" s="79"/>
    </row>
    <row r="4" spans="1:6" ht="12.75" customHeight="1">
      <c r="A4" s="79" t="s">
        <v>3</v>
      </c>
      <c r="B4" s="79"/>
      <c r="C4" s="79"/>
      <c r="D4" s="79"/>
      <c r="E4" s="79"/>
      <c r="F4" s="79"/>
    </row>
    <row r="5" spans="1:6" ht="12.75" customHeight="1">
      <c r="A5" s="79" t="s">
        <v>4</v>
      </c>
      <c r="B5" s="79"/>
      <c r="C5" s="79"/>
      <c r="D5" s="79"/>
      <c r="E5" s="79"/>
      <c r="F5" s="79"/>
    </row>
    <row r="6" spans="1:6" ht="12.75">
      <c r="A6" s="75" t="s">
        <v>5</v>
      </c>
      <c r="B6" s="75"/>
      <c r="C6" s="75"/>
      <c r="D6" s="75"/>
      <c r="E6" s="75"/>
      <c r="F6" s="75"/>
    </row>
    <row r="7" spans="1:6" ht="12.75">
      <c r="A7" s="74" t="s">
        <v>6</v>
      </c>
      <c r="B7" s="74"/>
      <c r="C7" s="74"/>
      <c r="D7" s="74"/>
      <c r="E7" s="74"/>
      <c r="F7" s="74"/>
    </row>
    <row r="8" spans="1:6" ht="12.75">
      <c r="A8" s="75" t="s">
        <v>7</v>
      </c>
      <c r="B8" s="75"/>
      <c r="C8" s="75"/>
      <c r="D8" s="75"/>
      <c r="E8" s="75"/>
      <c r="F8" s="75"/>
    </row>
    <row r="9" spans="1:28" ht="15.75" customHeight="1">
      <c r="A9" s="76" t="s">
        <v>8</v>
      </c>
      <c r="B9" s="77"/>
      <c r="C9" s="77"/>
      <c r="D9" s="77"/>
      <c r="E9" s="77"/>
      <c r="F9" s="77"/>
      <c r="G9" s="76" t="s">
        <v>9</v>
      </c>
      <c r="H9" s="76"/>
      <c r="I9" s="76"/>
      <c r="J9" s="76"/>
      <c r="K9" s="76"/>
      <c r="L9" s="76"/>
      <c r="M9" s="76"/>
      <c r="N9" s="76"/>
      <c r="O9" s="76"/>
      <c r="P9" s="76"/>
      <c r="Q9" s="76" t="s">
        <v>10</v>
      </c>
      <c r="R9" s="76"/>
      <c r="S9" s="76"/>
      <c r="T9" s="6"/>
      <c r="U9" s="6"/>
      <c r="V9" s="6"/>
      <c r="W9" s="6"/>
      <c r="X9" s="6"/>
      <c r="Y9" s="6"/>
      <c r="Z9" s="6"/>
      <c r="AA9" s="6"/>
      <c r="AB9" s="6"/>
    </row>
    <row r="10" spans="1:28" ht="94.5">
      <c r="A10" s="76"/>
      <c r="B10" s="5" t="s">
        <v>11</v>
      </c>
      <c r="C10" s="5" t="s">
        <v>12</v>
      </c>
      <c r="D10" s="5" t="s">
        <v>13</v>
      </c>
      <c r="E10" s="5" t="s">
        <v>14</v>
      </c>
      <c r="F10" s="7" t="s">
        <v>15</v>
      </c>
      <c r="G10" s="8">
        <v>1</v>
      </c>
      <c r="H10" s="8">
        <v>2</v>
      </c>
      <c r="I10" s="8">
        <v>3</v>
      </c>
      <c r="J10" s="8">
        <v>4</v>
      </c>
      <c r="K10" s="5">
        <v>5</v>
      </c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5" t="s">
        <v>16</v>
      </c>
      <c r="R10" s="5" t="s">
        <v>17</v>
      </c>
      <c r="S10" s="5" t="s">
        <v>18</v>
      </c>
      <c r="T10" s="6"/>
      <c r="U10" s="6"/>
      <c r="V10" s="6"/>
      <c r="W10" s="6"/>
      <c r="X10" s="6"/>
      <c r="Y10" s="6"/>
      <c r="Z10" s="6"/>
      <c r="AA10" s="6"/>
      <c r="AB10" s="6"/>
    </row>
    <row r="11" spans="1:28" ht="48.75" customHeight="1">
      <c r="A11" s="9">
        <v>1</v>
      </c>
      <c r="B11" s="10">
        <v>7</v>
      </c>
      <c r="C11" s="9" t="s">
        <v>19</v>
      </c>
      <c r="D11" s="9" t="s">
        <v>20</v>
      </c>
      <c r="E11" s="9" t="s">
        <v>21</v>
      </c>
      <c r="F11" s="11" t="s">
        <v>22</v>
      </c>
      <c r="G11" s="12">
        <v>13</v>
      </c>
      <c r="H11" s="12">
        <v>11</v>
      </c>
      <c r="I11" s="12">
        <v>8</v>
      </c>
      <c r="J11" s="12">
        <v>8</v>
      </c>
      <c r="K11" s="10">
        <v>6</v>
      </c>
      <c r="L11" s="10">
        <v>6</v>
      </c>
      <c r="M11" s="10">
        <v>5</v>
      </c>
      <c r="N11" s="10">
        <v>3</v>
      </c>
      <c r="O11" s="10">
        <v>1</v>
      </c>
      <c r="P11" s="10">
        <v>6</v>
      </c>
      <c r="Q11" s="10">
        <f aca="true" t="shared" si="0" ref="Q11:Q99">G11+H11+I11+J11+K11+L11+M11+N11+O11+P11</f>
        <v>67</v>
      </c>
      <c r="R11" s="10">
        <v>1</v>
      </c>
      <c r="S11" s="10"/>
      <c r="T11" s="6"/>
      <c r="U11" s="6"/>
      <c r="V11" s="6"/>
      <c r="W11" s="6"/>
      <c r="X11" s="6"/>
      <c r="Y11" s="6"/>
      <c r="Z11" s="6"/>
      <c r="AA11" s="6"/>
      <c r="AB11" s="6"/>
    </row>
    <row r="12" spans="1:28" ht="48.75" customHeight="1">
      <c r="A12" s="9">
        <v>2</v>
      </c>
      <c r="B12" s="10">
        <v>7</v>
      </c>
      <c r="C12" s="9" t="s">
        <v>23</v>
      </c>
      <c r="D12" s="9" t="s">
        <v>24</v>
      </c>
      <c r="E12" s="9" t="s">
        <v>25</v>
      </c>
      <c r="F12" s="11" t="s">
        <v>26</v>
      </c>
      <c r="G12" s="12">
        <v>5</v>
      </c>
      <c r="H12" s="12">
        <v>7</v>
      </c>
      <c r="I12" s="12">
        <v>4</v>
      </c>
      <c r="J12" s="12">
        <v>8</v>
      </c>
      <c r="K12" s="10">
        <v>6</v>
      </c>
      <c r="L12" s="10">
        <v>3</v>
      </c>
      <c r="M12" s="10">
        <v>6</v>
      </c>
      <c r="N12" s="10">
        <v>3</v>
      </c>
      <c r="O12" s="10">
        <v>6</v>
      </c>
      <c r="P12" s="10">
        <v>2</v>
      </c>
      <c r="Q12" s="10">
        <f t="shared" si="0"/>
        <v>50</v>
      </c>
      <c r="R12" s="10">
        <v>2</v>
      </c>
      <c r="S12" s="10"/>
      <c r="T12" s="6"/>
      <c r="U12" s="6"/>
      <c r="V12" s="6"/>
      <c r="W12" s="6"/>
      <c r="X12" s="6"/>
      <c r="Y12" s="6"/>
      <c r="Z12" s="6"/>
      <c r="AA12" s="6"/>
      <c r="AB12" s="6"/>
    </row>
    <row r="13" spans="1:28" ht="31.5">
      <c r="A13" s="9">
        <v>3</v>
      </c>
      <c r="B13" s="10">
        <v>7</v>
      </c>
      <c r="C13" s="9" t="s">
        <v>27</v>
      </c>
      <c r="D13" s="9" t="s">
        <v>28</v>
      </c>
      <c r="E13" s="9" t="s">
        <v>29</v>
      </c>
      <c r="F13" s="11" t="s">
        <v>30</v>
      </c>
      <c r="G13" s="12">
        <v>7</v>
      </c>
      <c r="H13" s="12">
        <v>8</v>
      </c>
      <c r="I13" s="12">
        <v>10</v>
      </c>
      <c r="J13" s="12">
        <v>6</v>
      </c>
      <c r="K13" s="10">
        <v>6</v>
      </c>
      <c r="L13" s="10">
        <v>0</v>
      </c>
      <c r="M13" s="10">
        <v>5</v>
      </c>
      <c r="N13" s="10">
        <v>2</v>
      </c>
      <c r="O13" s="10">
        <v>4</v>
      </c>
      <c r="P13" s="10">
        <v>1</v>
      </c>
      <c r="Q13" s="10">
        <f t="shared" si="0"/>
        <v>49</v>
      </c>
      <c r="R13" s="10">
        <v>3</v>
      </c>
      <c r="S13" s="10"/>
      <c r="T13" s="6"/>
      <c r="U13" s="6"/>
      <c r="V13" s="6"/>
      <c r="W13" s="6"/>
      <c r="X13" s="6"/>
      <c r="Y13" s="6"/>
      <c r="Z13" s="6"/>
      <c r="AA13" s="6"/>
      <c r="AB13" s="6"/>
    </row>
    <row r="14" spans="1:28" ht="31.5">
      <c r="A14" s="9">
        <v>4</v>
      </c>
      <c r="B14" s="10">
        <v>7</v>
      </c>
      <c r="C14" s="9" t="s">
        <v>31</v>
      </c>
      <c r="D14" s="9" t="s">
        <v>32</v>
      </c>
      <c r="E14" s="9" t="s">
        <v>33</v>
      </c>
      <c r="F14" s="11" t="s">
        <v>34</v>
      </c>
      <c r="G14" s="12">
        <v>6</v>
      </c>
      <c r="H14" s="12">
        <v>3</v>
      </c>
      <c r="I14" s="12">
        <v>3</v>
      </c>
      <c r="J14" s="12">
        <v>8</v>
      </c>
      <c r="K14" s="10">
        <v>2</v>
      </c>
      <c r="L14" s="10">
        <v>6</v>
      </c>
      <c r="M14" s="10">
        <v>5</v>
      </c>
      <c r="N14" s="10">
        <v>3</v>
      </c>
      <c r="O14" s="10">
        <v>2</v>
      </c>
      <c r="P14" s="10">
        <v>10</v>
      </c>
      <c r="Q14" s="10">
        <f t="shared" si="0"/>
        <v>48</v>
      </c>
      <c r="R14" s="10">
        <v>4</v>
      </c>
      <c r="S14" s="10"/>
      <c r="T14" s="6"/>
      <c r="U14" s="6"/>
      <c r="V14" s="6"/>
      <c r="W14" s="6"/>
      <c r="X14" s="6"/>
      <c r="Y14" s="6"/>
      <c r="Z14" s="6"/>
      <c r="AA14" s="6"/>
      <c r="AB14" s="6"/>
    </row>
    <row r="15" spans="1:28" ht="31.5">
      <c r="A15" s="9">
        <v>5</v>
      </c>
      <c r="B15" s="10">
        <v>7</v>
      </c>
      <c r="C15" s="9" t="s">
        <v>35</v>
      </c>
      <c r="D15" s="9" t="s">
        <v>36</v>
      </c>
      <c r="E15" s="9" t="s">
        <v>37</v>
      </c>
      <c r="F15" s="11" t="s">
        <v>38</v>
      </c>
      <c r="G15" s="12">
        <v>10</v>
      </c>
      <c r="H15" s="12">
        <v>9</v>
      </c>
      <c r="I15" s="12">
        <v>0</v>
      </c>
      <c r="J15" s="12">
        <v>8</v>
      </c>
      <c r="K15" s="10">
        <v>4</v>
      </c>
      <c r="L15" s="10">
        <v>0</v>
      </c>
      <c r="M15" s="10">
        <v>6</v>
      </c>
      <c r="N15" s="10">
        <v>4</v>
      </c>
      <c r="O15" s="10">
        <v>1</v>
      </c>
      <c r="P15" s="10">
        <v>4</v>
      </c>
      <c r="Q15" s="10">
        <f t="shared" si="0"/>
        <v>46</v>
      </c>
      <c r="R15" s="10">
        <v>5</v>
      </c>
      <c r="S15" s="10"/>
      <c r="T15" s="6"/>
      <c r="U15" s="6"/>
      <c r="V15" s="6"/>
      <c r="W15" s="6"/>
      <c r="X15" s="6"/>
      <c r="Y15" s="6"/>
      <c r="Z15" s="6"/>
      <c r="AA15" s="6"/>
      <c r="AB15" s="6"/>
    </row>
    <row r="16" spans="1:28" ht="47.25">
      <c r="A16" s="9">
        <v>6</v>
      </c>
      <c r="B16" s="10">
        <v>7</v>
      </c>
      <c r="C16" s="9" t="s">
        <v>39</v>
      </c>
      <c r="D16" s="9" t="s">
        <v>40</v>
      </c>
      <c r="E16" s="9" t="s">
        <v>41</v>
      </c>
      <c r="F16" s="11" t="s">
        <v>42</v>
      </c>
      <c r="G16" s="12">
        <v>10</v>
      </c>
      <c r="H16" s="12">
        <v>5</v>
      </c>
      <c r="I16" s="12">
        <v>3</v>
      </c>
      <c r="J16" s="12">
        <v>4</v>
      </c>
      <c r="K16" s="10">
        <v>0</v>
      </c>
      <c r="L16" s="10">
        <v>3</v>
      </c>
      <c r="M16" s="10">
        <v>6</v>
      </c>
      <c r="N16" s="10">
        <v>3</v>
      </c>
      <c r="O16" s="10">
        <v>2</v>
      </c>
      <c r="P16" s="10">
        <v>10</v>
      </c>
      <c r="Q16" s="10">
        <f t="shared" si="0"/>
        <v>46</v>
      </c>
      <c r="R16" s="10">
        <v>5</v>
      </c>
      <c r="S16" s="10"/>
      <c r="T16" s="6"/>
      <c r="U16" s="6"/>
      <c r="V16" s="6"/>
      <c r="W16" s="6"/>
      <c r="X16" s="6"/>
      <c r="Y16" s="6"/>
      <c r="Z16" s="6"/>
      <c r="AA16" s="6"/>
      <c r="AB16" s="6"/>
    </row>
    <row r="17" spans="1:28" ht="31.5">
      <c r="A17" s="9">
        <v>7</v>
      </c>
      <c r="B17" s="10">
        <v>7</v>
      </c>
      <c r="C17" s="9" t="s">
        <v>43</v>
      </c>
      <c r="D17" s="9" t="s">
        <v>44</v>
      </c>
      <c r="E17" s="9" t="s">
        <v>25</v>
      </c>
      <c r="F17" s="11" t="s">
        <v>45</v>
      </c>
      <c r="G17" s="12">
        <v>8</v>
      </c>
      <c r="H17" s="12">
        <v>4</v>
      </c>
      <c r="I17" s="12">
        <v>4</v>
      </c>
      <c r="J17" s="12">
        <v>4</v>
      </c>
      <c r="K17" s="10">
        <v>4</v>
      </c>
      <c r="L17" s="10">
        <v>3</v>
      </c>
      <c r="M17" s="10">
        <v>5</v>
      </c>
      <c r="N17" s="10">
        <v>4</v>
      </c>
      <c r="O17" s="10">
        <v>1</v>
      </c>
      <c r="P17" s="10">
        <v>8</v>
      </c>
      <c r="Q17" s="10">
        <f t="shared" si="0"/>
        <v>45</v>
      </c>
      <c r="R17" s="10">
        <v>6</v>
      </c>
      <c r="S17" s="10"/>
      <c r="T17" s="6"/>
      <c r="U17" s="6"/>
      <c r="V17" s="6"/>
      <c r="W17" s="6"/>
      <c r="X17" s="6"/>
      <c r="Y17" s="6"/>
      <c r="Z17" s="6"/>
      <c r="AA17" s="6"/>
      <c r="AB17" s="6"/>
    </row>
    <row r="18" spans="1:28" ht="47.25">
      <c r="A18" s="9">
        <v>8</v>
      </c>
      <c r="B18" s="10">
        <v>7</v>
      </c>
      <c r="C18" s="9" t="s">
        <v>46</v>
      </c>
      <c r="D18" s="9" t="s">
        <v>36</v>
      </c>
      <c r="E18" s="9" t="s">
        <v>37</v>
      </c>
      <c r="F18" s="11" t="s">
        <v>42</v>
      </c>
      <c r="G18" s="12">
        <v>5</v>
      </c>
      <c r="H18" s="12">
        <v>7</v>
      </c>
      <c r="I18" s="12">
        <v>1</v>
      </c>
      <c r="J18" s="12">
        <v>6</v>
      </c>
      <c r="K18" s="10">
        <v>0</v>
      </c>
      <c r="L18" s="10">
        <v>3</v>
      </c>
      <c r="M18" s="10">
        <v>6</v>
      </c>
      <c r="N18" s="10">
        <v>4</v>
      </c>
      <c r="O18" s="10">
        <v>0</v>
      </c>
      <c r="P18" s="10">
        <v>10</v>
      </c>
      <c r="Q18" s="10">
        <f t="shared" si="0"/>
        <v>42</v>
      </c>
      <c r="R18" s="10">
        <v>7</v>
      </c>
      <c r="S18" s="10"/>
      <c r="T18" s="6"/>
      <c r="U18" s="6"/>
      <c r="V18" s="6"/>
      <c r="W18" s="6"/>
      <c r="X18" s="6"/>
      <c r="Y18" s="6"/>
      <c r="Z18" s="6"/>
      <c r="AA18" s="6"/>
      <c r="AB18" s="6"/>
    </row>
    <row r="19" spans="1:28" ht="31.5">
      <c r="A19" s="9">
        <v>9</v>
      </c>
      <c r="B19" s="10">
        <v>7</v>
      </c>
      <c r="C19" s="9" t="s">
        <v>47</v>
      </c>
      <c r="D19" s="9" t="s">
        <v>48</v>
      </c>
      <c r="E19" s="9" t="s">
        <v>49</v>
      </c>
      <c r="F19" s="11" t="s">
        <v>50</v>
      </c>
      <c r="G19" s="12">
        <v>5</v>
      </c>
      <c r="H19" s="12">
        <v>5</v>
      </c>
      <c r="I19" s="12">
        <v>0</v>
      </c>
      <c r="J19" s="12">
        <v>6</v>
      </c>
      <c r="K19" s="10">
        <v>0</v>
      </c>
      <c r="L19" s="10">
        <v>3</v>
      </c>
      <c r="M19" s="10">
        <v>4</v>
      </c>
      <c r="N19" s="10">
        <v>4</v>
      </c>
      <c r="O19" s="10">
        <v>0</v>
      </c>
      <c r="P19" s="10">
        <v>9</v>
      </c>
      <c r="Q19" s="10">
        <f t="shared" si="0"/>
        <v>36</v>
      </c>
      <c r="R19" s="10">
        <v>8</v>
      </c>
      <c r="S19" s="10"/>
      <c r="T19" s="6"/>
      <c r="U19" s="6"/>
      <c r="V19" s="6"/>
      <c r="W19" s="6"/>
      <c r="X19" s="6"/>
      <c r="Y19" s="6"/>
      <c r="Z19" s="6"/>
      <c r="AA19" s="6"/>
      <c r="AB19" s="6"/>
    </row>
    <row r="20" spans="1:28" ht="47.25">
      <c r="A20" s="9">
        <v>10</v>
      </c>
      <c r="B20" s="10">
        <v>7</v>
      </c>
      <c r="C20" s="9" t="s">
        <v>51</v>
      </c>
      <c r="D20" s="9" t="s">
        <v>52</v>
      </c>
      <c r="E20" s="9" t="s">
        <v>53</v>
      </c>
      <c r="F20" s="11" t="s">
        <v>42</v>
      </c>
      <c r="G20" s="12">
        <v>3</v>
      </c>
      <c r="H20" s="12">
        <v>3</v>
      </c>
      <c r="I20" s="12">
        <v>2</v>
      </c>
      <c r="J20" s="12">
        <v>8</v>
      </c>
      <c r="K20" s="10">
        <v>0</v>
      </c>
      <c r="L20" s="10">
        <v>3</v>
      </c>
      <c r="M20" s="10">
        <v>4</v>
      </c>
      <c r="N20" s="10">
        <v>2</v>
      </c>
      <c r="O20" s="10">
        <v>2</v>
      </c>
      <c r="P20" s="10">
        <v>9</v>
      </c>
      <c r="Q20" s="10">
        <f t="shared" si="0"/>
        <v>36</v>
      </c>
      <c r="R20" s="10">
        <v>8</v>
      </c>
      <c r="S20" s="10"/>
      <c r="T20" s="6"/>
      <c r="U20" s="6"/>
      <c r="V20" s="6"/>
      <c r="W20" s="6"/>
      <c r="X20" s="6"/>
      <c r="Y20" s="6"/>
      <c r="Z20" s="6"/>
      <c r="AA20" s="6"/>
      <c r="AB20" s="6"/>
    </row>
    <row r="21" spans="1:28" ht="31.5">
      <c r="A21" s="9">
        <v>11</v>
      </c>
      <c r="B21" s="10">
        <v>7</v>
      </c>
      <c r="C21" s="9" t="s">
        <v>54</v>
      </c>
      <c r="D21" s="9" t="s">
        <v>55</v>
      </c>
      <c r="E21" s="9" t="s">
        <v>56</v>
      </c>
      <c r="F21" s="11" t="s">
        <v>57</v>
      </c>
      <c r="G21" s="12">
        <v>4</v>
      </c>
      <c r="H21" s="12">
        <v>5</v>
      </c>
      <c r="I21" s="12">
        <v>0</v>
      </c>
      <c r="J21" s="12">
        <v>4</v>
      </c>
      <c r="K21" s="10">
        <v>2</v>
      </c>
      <c r="L21" s="10">
        <v>3</v>
      </c>
      <c r="M21" s="10">
        <v>3</v>
      </c>
      <c r="N21" s="10">
        <v>3</v>
      </c>
      <c r="O21" s="10">
        <v>0</v>
      </c>
      <c r="P21" s="10">
        <v>11</v>
      </c>
      <c r="Q21" s="10">
        <f t="shared" si="0"/>
        <v>35</v>
      </c>
      <c r="R21" s="10">
        <v>9</v>
      </c>
      <c r="S21" s="10"/>
      <c r="T21" s="6"/>
      <c r="U21" s="6"/>
      <c r="V21" s="6"/>
      <c r="W21" s="6"/>
      <c r="X21" s="6"/>
      <c r="Y21" s="6"/>
      <c r="Z21" s="6"/>
      <c r="AA21" s="6"/>
      <c r="AB21" s="6"/>
    </row>
    <row r="22" spans="1:28" ht="63">
      <c r="A22" s="9">
        <v>12</v>
      </c>
      <c r="B22" s="10">
        <v>7</v>
      </c>
      <c r="C22" s="9" t="s">
        <v>58</v>
      </c>
      <c r="D22" s="9" t="s">
        <v>59</v>
      </c>
      <c r="E22" s="9" t="s">
        <v>60</v>
      </c>
      <c r="F22" s="11" t="s">
        <v>61</v>
      </c>
      <c r="G22" s="12">
        <v>7</v>
      </c>
      <c r="H22" s="12">
        <v>4</v>
      </c>
      <c r="I22" s="12">
        <v>1</v>
      </c>
      <c r="J22" s="12">
        <v>8</v>
      </c>
      <c r="K22" s="10">
        <v>0</v>
      </c>
      <c r="L22" s="10">
        <v>3</v>
      </c>
      <c r="M22" s="10">
        <v>0</v>
      </c>
      <c r="N22" s="10">
        <v>3</v>
      </c>
      <c r="O22" s="10">
        <v>0</v>
      </c>
      <c r="P22" s="10">
        <v>8</v>
      </c>
      <c r="Q22" s="10">
        <f t="shared" si="0"/>
        <v>34</v>
      </c>
      <c r="R22" s="10">
        <v>10</v>
      </c>
      <c r="S22" s="10"/>
      <c r="T22" s="6"/>
      <c r="U22" s="6"/>
      <c r="V22" s="6"/>
      <c r="W22" s="6"/>
      <c r="X22" s="6"/>
      <c r="Y22" s="6"/>
      <c r="Z22" s="6"/>
      <c r="AA22" s="6"/>
      <c r="AB22" s="6"/>
    </row>
    <row r="23" spans="1:28" ht="31.5">
      <c r="A23" s="9">
        <v>13</v>
      </c>
      <c r="B23" s="10">
        <v>7</v>
      </c>
      <c r="C23" s="9" t="s">
        <v>62</v>
      </c>
      <c r="D23" s="9" t="s">
        <v>63</v>
      </c>
      <c r="E23" s="9" t="s">
        <v>64</v>
      </c>
      <c r="F23" s="11" t="s">
        <v>65</v>
      </c>
      <c r="G23" s="12">
        <v>3</v>
      </c>
      <c r="H23" s="12">
        <v>1</v>
      </c>
      <c r="I23" s="12">
        <v>2</v>
      </c>
      <c r="J23" s="12">
        <v>6</v>
      </c>
      <c r="K23" s="10">
        <v>2</v>
      </c>
      <c r="L23" s="10">
        <v>3</v>
      </c>
      <c r="M23" s="10">
        <v>1</v>
      </c>
      <c r="N23" s="10">
        <v>3</v>
      </c>
      <c r="O23" s="10">
        <v>2</v>
      </c>
      <c r="P23" s="10">
        <v>10</v>
      </c>
      <c r="Q23" s="10">
        <f t="shared" si="0"/>
        <v>33</v>
      </c>
      <c r="R23" s="10">
        <v>11</v>
      </c>
      <c r="S23" s="10"/>
      <c r="T23" s="6"/>
      <c r="U23" s="6"/>
      <c r="V23" s="6"/>
      <c r="W23" s="6"/>
      <c r="X23" s="6"/>
      <c r="Y23" s="6"/>
      <c r="Z23" s="6"/>
      <c r="AA23" s="6"/>
      <c r="AB23" s="6"/>
    </row>
    <row r="24" spans="1:28" ht="31.5">
      <c r="A24" s="9">
        <v>14</v>
      </c>
      <c r="B24" s="10">
        <v>7</v>
      </c>
      <c r="C24" s="9" t="s">
        <v>66</v>
      </c>
      <c r="D24" s="9" t="s">
        <v>67</v>
      </c>
      <c r="E24" s="9" t="s">
        <v>41</v>
      </c>
      <c r="F24" s="11" t="s">
        <v>57</v>
      </c>
      <c r="G24" s="12">
        <v>2</v>
      </c>
      <c r="H24" s="12">
        <v>6</v>
      </c>
      <c r="I24" s="12">
        <v>2</v>
      </c>
      <c r="J24" s="12">
        <v>2</v>
      </c>
      <c r="K24" s="10">
        <v>0</v>
      </c>
      <c r="L24" s="10">
        <v>3</v>
      </c>
      <c r="M24" s="10">
        <v>1</v>
      </c>
      <c r="N24" s="10">
        <v>3</v>
      </c>
      <c r="O24" s="10">
        <v>8</v>
      </c>
      <c r="P24" s="10">
        <v>6</v>
      </c>
      <c r="Q24" s="10">
        <f t="shared" si="0"/>
        <v>33</v>
      </c>
      <c r="R24" s="10">
        <v>11</v>
      </c>
      <c r="S24" s="10"/>
      <c r="T24" s="6"/>
      <c r="U24" s="6"/>
      <c r="V24" s="6"/>
      <c r="W24" s="6"/>
      <c r="X24" s="6"/>
      <c r="Y24" s="6"/>
      <c r="Z24" s="6"/>
      <c r="AA24" s="6"/>
      <c r="AB24" s="6"/>
    </row>
    <row r="25" spans="1:28" ht="31.5">
      <c r="A25" s="9">
        <v>15</v>
      </c>
      <c r="B25" s="10">
        <v>7</v>
      </c>
      <c r="C25" s="9" t="s">
        <v>68</v>
      </c>
      <c r="D25" s="9" t="s">
        <v>69</v>
      </c>
      <c r="E25" s="9" t="s">
        <v>70</v>
      </c>
      <c r="F25" s="11" t="s">
        <v>71</v>
      </c>
      <c r="G25" s="12">
        <v>4</v>
      </c>
      <c r="H25" s="12">
        <v>4</v>
      </c>
      <c r="I25" s="12">
        <v>6</v>
      </c>
      <c r="J25" s="12">
        <v>0</v>
      </c>
      <c r="K25" s="10">
        <v>2</v>
      </c>
      <c r="L25" s="10">
        <v>6</v>
      </c>
      <c r="M25" s="10">
        <v>1</v>
      </c>
      <c r="N25" s="10">
        <v>3</v>
      </c>
      <c r="O25" s="10">
        <v>3</v>
      </c>
      <c r="P25" s="10">
        <v>4</v>
      </c>
      <c r="Q25" s="10">
        <f t="shared" si="0"/>
        <v>33</v>
      </c>
      <c r="R25" s="10">
        <v>11</v>
      </c>
      <c r="S25" s="10"/>
      <c r="T25" s="6"/>
      <c r="U25" s="6"/>
      <c r="V25" s="6"/>
      <c r="W25" s="6"/>
      <c r="X25" s="6"/>
      <c r="Y25" s="6"/>
      <c r="Z25" s="6"/>
      <c r="AA25" s="6"/>
      <c r="AB25" s="6"/>
    </row>
    <row r="26" spans="1:28" ht="31.5">
      <c r="A26" s="9">
        <v>16</v>
      </c>
      <c r="B26" s="10">
        <v>7</v>
      </c>
      <c r="C26" s="9" t="s">
        <v>72</v>
      </c>
      <c r="D26" s="9" t="s">
        <v>73</v>
      </c>
      <c r="E26" s="9" t="s">
        <v>74</v>
      </c>
      <c r="F26" s="11" t="s">
        <v>75</v>
      </c>
      <c r="G26" s="12">
        <v>8</v>
      </c>
      <c r="H26" s="12">
        <v>7</v>
      </c>
      <c r="I26" s="12">
        <v>4</v>
      </c>
      <c r="J26" s="12">
        <v>6</v>
      </c>
      <c r="K26" s="10">
        <v>0</v>
      </c>
      <c r="L26" s="10">
        <v>0</v>
      </c>
      <c r="M26" s="10">
        <v>1</v>
      </c>
      <c r="N26" s="10">
        <v>1</v>
      </c>
      <c r="O26" s="10">
        <v>2</v>
      </c>
      <c r="P26" s="10">
        <v>4</v>
      </c>
      <c r="Q26" s="10">
        <f t="shared" si="0"/>
        <v>33</v>
      </c>
      <c r="R26" s="10">
        <v>11</v>
      </c>
      <c r="S26" s="10"/>
      <c r="T26" s="6"/>
      <c r="U26" s="6"/>
      <c r="V26" s="6"/>
      <c r="W26" s="6"/>
      <c r="X26" s="6"/>
      <c r="Y26" s="6"/>
      <c r="Z26" s="6"/>
      <c r="AA26" s="6"/>
      <c r="AB26" s="6"/>
    </row>
    <row r="27" spans="1:28" ht="31.5">
      <c r="A27" s="9">
        <v>17</v>
      </c>
      <c r="B27" s="10">
        <v>7</v>
      </c>
      <c r="C27" s="9" t="s">
        <v>76</v>
      </c>
      <c r="D27" s="9" t="s">
        <v>77</v>
      </c>
      <c r="E27" s="9" t="s">
        <v>78</v>
      </c>
      <c r="F27" s="11" t="s">
        <v>79</v>
      </c>
      <c r="G27" s="12">
        <v>6</v>
      </c>
      <c r="H27" s="12">
        <v>6</v>
      </c>
      <c r="I27" s="12">
        <v>10</v>
      </c>
      <c r="J27" s="12">
        <v>2</v>
      </c>
      <c r="K27" s="10">
        <v>0</v>
      </c>
      <c r="L27" s="10">
        <v>0</v>
      </c>
      <c r="M27" s="10">
        <v>1</v>
      </c>
      <c r="N27" s="10">
        <v>2</v>
      </c>
      <c r="O27" s="10">
        <v>0</v>
      </c>
      <c r="P27" s="10">
        <v>6</v>
      </c>
      <c r="Q27" s="10">
        <f t="shared" si="0"/>
        <v>33</v>
      </c>
      <c r="R27" s="10">
        <v>11</v>
      </c>
      <c r="S27" s="10"/>
      <c r="T27" s="6"/>
      <c r="U27" s="6"/>
      <c r="V27" s="6"/>
      <c r="W27" s="6"/>
      <c r="X27" s="6"/>
      <c r="Y27" s="6"/>
      <c r="Z27" s="6"/>
      <c r="AA27" s="6"/>
      <c r="AB27" s="6"/>
    </row>
    <row r="28" spans="1:28" ht="31.5">
      <c r="A28" s="9">
        <v>18</v>
      </c>
      <c r="B28" s="10">
        <v>7</v>
      </c>
      <c r="C28" s="9" t="s">
        <v>80</v>
      </c>
      <c r="D28" s="9" t="s">
        <v>67</v>
      </c>
      <c r="E28" s="9" t="s">
        <v>81</v>
      </c>
      <c r="F28" s="11" t="s">
        <v>71</v>
      </c>
      <c r="G28" s="12">
        <v>3</v>
      </c>
      <c r="H28" s="12">
        <v>3</v>
      </c>
      <c r="I28" s="12">
        <v>2</v>
      </c>
      <c r="J28" s="12">
        <v>4</v>
      </c>
      <c r="K28" s="10">
        <v>0</v>
      </c>
      <c r="L28" s="10">
        <v>6</v>
      </c>
      <c r="M28" s="10">
        <v>1</v>
      </c>
      <c r="N28" s="10">
        <v>3</v>
      </c>
      <c r="O28" s="10">
        <v>2</v>
      </c>
      <c r="P28" s="10">
        <v>8</v>
      </c>
      <c r="Q28" s="10">
        <f t="shared" si="0"/>
        <v>32</v>
      </c>
      <c r="R28" s="10">
        <v>12</v>
      </c>
      <c r="S28" s="10"/>
      <c r="T28" s="6"/>
      <c r="U28" s="6"/>
      <c r="V28" s="6"/>
      <c r="W28" s="6"/>
      <c r="X28" s="6"/>
      <c r="Y28" s="6"/>
      <c r="Z28" s="6"/>
      <c r="AA28" s="6"/>
      <c r="AB28" s="6"/>
    </row>
    <row r="29" spans="1:28" ht="63">
      <c r="A29" s="9">
        <v>19</v>
      </c>
      <c r="B29" s="10">
        <v>7</v>
      </c>
      <c r="C29" s="9" t="s">
        <v>82</v>
      </c>
      <c r="D29" s="9" t="s">
        <v>83</v>
      </c>
      <c r="E29" s="9" t="s">
        <v>84</v>
      </c>
      <c r="F29" s="11" t="s">
        <v>61</v>
      </c>
      <c r="G29" s="12">
        <v>8</v>
      </c>
      <c r="H29" s="12">
        <v>4</v>
      </c>
      <c r="I29" s="12">
        <v>3</v>
      </c>
      <c r="J29" s="12">
        <v>6</v>
      </c>
      <c r="K29" s="10">
        <v>0</v>
      </c>
      <c r="L29" s="10">
        <v>3</v>
      </c>
      <c r="M29" s="10">
        <v>2</v>
      </c>
      <c r="N29" s="10">
        <v>5</v>
      </c>
      <c r="O29" s="10">
        <v>0</v>
      </c>
      <c r="P29" s="10">
        <v>0</v>
      </c>
      <c r="Q29" s="10">
        <f t="shared" si="0"/>
        <v>31</v>
      </c>
      <c r="R29" s="10">
        <v>13</v>
      </c>
      <c r="S29" s="10"/>
      <c r="T29" s="6"/>
      <c r="U29" s="6"/>
      <c r="V29" s="6"/>
      <c r="W29" s="6"/>
      <c r="X29" s="6"/>
      <c r="Y29" s="6"/>
      <c r="Z29" s="6"/>
      <c r="AA29" s="6"/>
      <c r="AB29" s="6"/>
    </row>
    <row r="30" spans="1:28" ht="31.5">
      <c r="A30" s="9">
        <v>20</v>
      </c>
      <c r="B30" s="10">
        <v>7</v>
      </c>
      <c r="C30" s="9" t="s">
        <v>85</v>
      </c>
      <c r="D30" s="9" t="s">
        <v>55</v>
      </c>
      <c r="E30" s="9" t="s">
        <v>86</v>
      </c>
      <c r="F30" s="11" t="s">
        <v>87</v>
      </c>
      <c r="G30" s="12">
        <v>2</v>
      </c>
      <c r="H30" s="12">
        <v>3</v>
      </c>
      <c r="I30" s="12">
        <v>2</v>
      </c>
      <c r="J30" s="12">
        <v>8</v>
      </c>
      <c r="K30" s="10">
        <v>0</v>
      </c>
      <c r="L30" s="10">
        <v>0</v>
      </c>
      <c r="M30" s="10">
        <v>1</v>
      </c>
      <c r="N30" s="10">
        <v>4</v>
      </c>
      <c r="O30" s="10">
        <v>0</v>
      </c>
      <c r="P30" s="10">
        <v>11</v>
      </c>
      <c r="Q30" s="10">
        <f t="shared" si="0"/>
        <v>31</v>
      </c>
      <c r="R30" s="10">
        <v>13</v>
      </c>
      <c r="S30" s="10"/>
      <c r="T30" s="6"/>
      <c r="U30" s="6"/>
      <c r="V30" s="6"/>
      <c r="W30" s="6"/>
      <c r="X30" s="6"/>
      <c r="Y30" s="6"/>
      <c r="Z30" s="6"/>
      <c r="AA30" s="6"/>
      <c r="AB30" s="6"/>
    </row>
    <row r="31" spans="1:28" ht="31.5">
      <c r="A31" s="9">
        <v>21</v>
      </c>
      <c r="B31" s="10">
        <v>7</v>
      </c>
      <c r="C31" s="9" t="s">
        <v>88</v>
      </c>
      <c r="D31" s="9" t="s">
        <v>89</v>
      </c>
      <c r="E31" s="9" t="s">
        <v>90</v>
      </c>
      <c r="F31" s="11" t="s">
        <v>91</v>
      </c>
      <c r="G31" s="12">
        <v>2</v>
      </c>
      <c r="H31" s="12">
        <v>6</v>
      </c>
      <c r="I31" s="12">
        <v>1</v>
      </c>
      <c r="J31" s="12">
        <v>8</v>
      </c>
      <c r="K31" s="10">
        <v>0</v>
      </c>
      <c r="L31" s="10">
        <v>0</v>
      </c>
      <c r="M31" s="10">
        <v>1</v>
      </c>
      <c r="N31" s="10">
        <v>2</v>
      </c>
      <c r="O31" s="10">
        <v>0</v>
      </c>
      <c r="P31" s="10">
        <v>10</v>
      </c>
      <c r="Q31" s="10">
        <f t="shared" si="0"/>
        <v>30</v>
      </c>
      <c r="R31" s="10">
        <v>14</v>
      </c>
      <c r="S31" s="10"/>
      <c r="T31" s="6"/>
      <c r="U31" s="6"/>
      <c r="V31" s="6"/>
      <c r="W31" s="6"/>
      <c r="X31" s="6"/>
      <c r="Y31" s="6"/>
      <c r="Z31" s="6"/>
      <c r="AA31" s="6"/>
      <c r="AB31" s="6"/>
    </row>
    <row r="32" spans="1:28" ht="31.5">
      <c r="A32" s="9">
        <v>22</v>
      </c>
      <c r="B32" s="10">
        <v>7</v>
      </c>
      <c r="C32" s="9" t="s">
        <v>92</v>
      </c>
      <c r="D32" s="9" t="s">
        <v>93</v>
      </c>
      <c r="E32" s="9" t="s">
        <v>94</v>
      </c>
      <c r="F32" s="11" t="s">
        <v>87</v>
      </c>
      <c r="G32" s="12">
        <v>5</v>
      </c>
      <c r="H32" s="12">
        <v>3</v>
      </c>
      <c r="I32" s="12">
        <v>0</v>
      </c>
      <c r="J32" s="12">
        <v>6</v>
      </c>
      <c r="K32" s="10">
        <v>4</v>
      </c>
      <c r="L32" s="10">
        <v>3</v>
      </c>
      <c r="M32" s="10">
        <v>4</v>
      </c>
      <c r="N32" s="10">
        <v>3</v>
      </c>
      <c r="O32" s="10">
        <v>0</v>
      </c>
      <c r="P32" s="10">
        <v>2</v>
      </c>
      <c r="Q32" s="10">
        <f t="shared" si="0"/>
        <v>30</v>
      </c>
      <c r="R32" s="10">
        <v>14</v>
      </c>
      <c r="S32" s="10"/>
      <c r="T32" s="6"/>
      <c r="U32" s="6"/>
      <c r="V32" s="6"/>
      <c r="W32" s="6"/>
      <c r="X32" s="6"/>
      <c r="Y32" s="6"/>
      <c r="Z32" s="6"/>
      <c r="AA32" s="6"/>
      <c r="AB32" s="6"/>
    </row>
    <row r="33" spans="1:28" ht="31.5">
      <c r="A33" s="9">
        <v>23</v>
      </c>
      <c r="B33" s="10">
        <v>7</v>
      </c>
      <c r="C33" s="9" t="s">
        <v>95</v>
      </c>
      <c r="D33" s="9" t="s">
        <v>73</v>
      </c>
      <c r="E33" s="9" t="s">
        <v>41</v>
      </c>
      <c r="F33" s="11" t="s">
        <v>96</v>
      </c>
      <c r="G33" s="12">
        <v>4</v>
      </c>
      <c r="H33" s="12">
        <v>5</v>
      </c>
      <c r="I33" s="12">
        <v>2</v>
      </c>
      <c r="J33" s="12">
        <v>6</v>
      </c>
      <c r="K33" s="10">
        <v>2</v>
      </c>
      <c r="L33" s="10">
        <v>0</v>
      </c>
      <c r="M33" s="10">
        <v>4</v>
      </c>
      <c r="N33" s="10">
        <v>2</v>
      </c>
      <c r="O33" s="10">
        <v>0</v>
      </c>
      <c r="P33" s="10">
        <v>5</v>
      </c>
      <c r="Q33" s="10">
        <f t="shared" si="0"/>
        <v>30</v>
      </c>
      <c r="R33" s="10">
        <v>14</v>
      </c>
      <c r="S33" s="10"/>
      <c r="T33" s="6"/>
      <c r="U33" s="6"/>
      <c r="V33" s="6"/>
      <c r="W33" s="6"/>
      <c r="X33" s="6"/>
      <c r="Y33" s="6"/>
      <c r="Z33" s="6"/>
      <c r="AA33" s="6"/>
      <c r="AB33" s="6"/>
    </row>
    <row r="34" spans="1:28" ht="31.5">
      <c r="A34" s="9">
        <v>24</v>
      </c>
      <c r="B34" s="10">
        <v>7</v>
      </c>
      <c r="C34" s="9" t="s">
        <v>97</v>
      </c>
      <c r="D34" s="9" t="s">
        <v>98</v>
      </c>
      <c r="E34" s="9" t="s">
        <v>99</v>
      </c>
      <c r="F34" s="11" t="s">
        <v>57</v>
      </c>
      <c r="G34" s="12">
        <v>0</v>
      </c>
      <c r="H34" s="12">
        <v>1</v>
      </c>
      <c r="I34" s="12">
        <v>4</v>
      </c>
      <c r="J34" s="12">
        <v>8</v>
      </c>
      <c r="K34" s="10">
        <v>0</v>
      </c>
      <c r="L34" s="10">
        <v>3</v>
      </c>
      <c r="M34" s="10">
        <v>1</v>
      </c>
      <c r="N34" s="10">
        <v>0</v>
      </c>
      <c r="O34" s="10">
        <v>6</v>
      </c>
      <c r="P34" s="10">
        <v>7</v>
      </c>
      <c r="Q34" s="10">
        <f t="shared" si="0"/>
        <v>30</v>
      </c>
      <c r="R34" s="10">
        <v>14</v>
      </c>
      <c r="S34" s="10"/>
      <c r="T34" s="6"/>
      <c r="U34" s="6"/>
      <c r="V34" s="6"/>
      <c r="W34" s="6"/>
      <c r="X34" s="6"/>
      <c r="Y34" s="6"/>
      <c r="Z34" s="6"/>
      <c r="AA34" s="6"/>
      <c r="AB34" s="6"/>
    </row>
    <row r="35" spans="1:28" ht="31.5">
      <c r="A35" s="9">
        <v>25</v>
      </c>
      <c r="B35" s="10">
        <v>7</v>
      </c>
      <c r="C35" s="9" t="s">
        <v>43</v>
      </c>
      <c r="D35" s="9" t="s">
        <v>100</v>
      </c>
      <c r="E35" s="9" t="s">
        <v>25</v>
      </c>
      <c r="F35" s="11" t="s">
        <v>45</v>
      </c>
      <c r="G35" s="12">
        <v>1</v>
      </c>
      <c r="H35" s="12">
        <v>4</v>
      </c>
      <c r="I35" s="12">
        <v>1</v>
      </c>
      <c r="J35" s="12">
        <v>6</v>
      </c>
      <c r="K35" s="10">
        <v>0</v>
      </c>
      <c r="L35" s="10">
        <v>0</v>
      </c>
      <c r="M35" s="10">
        <v>1</v>
      </c>
      <c r="N35" s="10">
        <v>4</v>
      </c>
      <c r="O35" s="10">
        <v>1</v>
      </c>
      <c r="P35" s="10">
        <v>11</v>
      </c>
      <c r="Q35" s="10">
        <f t="shared" si="0"/>
        <v>29</v>
      </c>
      <c r="R35" s="10">
        <v>15</v>
      </c>
      <c r="S35" s="10"/>
      <c r="T35" s="6"/>
      <c r="U35" s="6"/>
      <c r="V35" s="6"/>
      <c r="W35" s="6"/>
      <c r="X35" s="6"/>
      <c r="Y35" s="6"/>
      <c r="Z35" s="6"/>
      <c r="AA35" s="6"/>
      <c r="AB35" s="6"/>
    </row>
    <row r="36" spans="1:28" ht="31.5">
      <c r="A36" s="9">
        <v>26</v>
      </c>
      <c r="B36" s="10">
        <v>7</v>
      </c>
      <c r="C36" s="9" t="s">
        <v>101</v>
      </c>
      <c r="D36" s="9" t="s">
        <v>102</v>
      </c>
      <c r="E36" s="9" t="s">
        <v>103</v>
      </c>
      <c r="F36" s="11" t="s">
        <v>65</v>
      </c>
      <c r="G36" s="12">
        <v>2</v>
      </c>
      <c r="H36" s="12">
        <v>2</v>
      </c>
      <c r="I36" s="12">
        <v>2</v>
      </c>
      <c r="J36" s="12">
        <v>8</v>
      </c>
      <c r="K36" s="10">
        <v>2</v>
      </c>
      <c r="L36" s="10">
        <v>0</v>
      </c>
      <c r="M36" s="10">
        <v>1</v>
      </c>
      <c r="N36" s="10">
        <v>2</v>
      </c>
      <c r="O36" s="10">
        <v>0</v>
      </c>
      <c r="P36" s="10">
        <v>10</v>
      </c>
      <c r="Q36" s="10">
        <f t="shared" si="0"/>
        <v>29</v>
      </c>
      <c r="R36" s="10">
        <v>15</v>
      </c>
      <c r="S36" s="10"/>
      <c r="T36" s="6"/>
      <c r="U36" s="6"/>
      <c r="V36" s="6"/>
      <c r="W36" s="6"/>
      <c r="X36" s="6"/>
      <c r="Y36" s="6"/>
      <c r="Z36" s="6"/>
      <c r="AA36" s="6"/>
      <c r="AB36" s="6"/>
    </row>
    <row r="37" spans="1:28" ht="31.5">
      <c r="A37" s="9">
        <v>27</v>
      </c>
      <c r="B37" s="10">
        <v>7</v>
      </c>
      <c r="C37" s="9" t="s">
        <v>104</v>
      </c>
      <c r="D37" s="9" t="s">
        <v>105</v>
      </c>
      <c r="E37" s="9" t="s">
        <v>106</v>
      </c>
      <c r="F37" s="11" t="s">
        <v>91</v>
      </c>
      <c r="G37" s="12">
        <v>3</v>
      </c>
      <c r="H37" s="12">
        <v>4</v>
      </c>
      <c r="I37" s="12">
        <v>4</v>
      </c>
      <c r="J37" s="12">
        <v>8</v>
      </c>
      <c r="K37" s="10">
        <v>0</v>
      </c>
      <c r="L37" s="10">
        <v>0</v>
      </c>
      <c r="M37" s="10">
        <v>1</v>
      </c>
      <c r="N37" s="10">
        <v>2</v>
      </c>
      <c r="O37" s="10">
        <v>0</v>
      </c>
      <c r="P37" s="10">
        <v>7</v>
      </c>
      <c r="Q37" s="10">
        <f t="shared" si="0"/>
        <v>29</v>
      </c>
      <c r="R37" s="10">
        <v>15</v>
      </c>
      <c r="S37" s="10"/>
      <c r="T37" s="6"/>
      <c r="U37" s="6"/>
      <c r="V37" s="6"/>
      <c r="W37" s="6"/>
      <c r="X37" s="6"/>
      <c r="Y37" s="6"/>
      <c r="Z37" s="6"/>
      <c r="AA37" s="6"/>
      <c r="AB37" s="6"/>
    </row>
    <row r="38" spans="1:28" ht="31.5">
      <c r="A38" s="9">
        <v>28</v>
      </c>
      <c r="B38" s="10">
        <v>7</v>
      </c>
      <c r="C38" s="9" t="s">
        <v>107</v>
      </c>
      <c r="D38" s="9" t="s">
        <v>108</v>
      </c>
      <c r="E38" s="9" t="s">
        <v>109</v>
      </c>
      <c r="F38" s="11" t="s">
        <v>65</v>
      </c>
      <c r="G38" s="12">
        <v>5</v>
      </c>
      <c r="H38" s="12">
        <v>5</v>
      </c>
      <c r="I38" s="12">
        <v>2</v>
      </c>
      <c r="J38" s="12">
        <v>6</v>
      </c>
      <c r="K38" s="10">
        <v>0</v>
      </c>
      <c r="L38" s="10">
        <v>0</v>
      </c>
      <c r="M38" s="10">
        <v>0</v>
      </c>
      <c r="N38" s="10">
        <v>2</v>
      </c>
      <c r="O38" s="10">
        <v>4</v>
      </c>
      <c r="P38" s="10">
        <v>5</v>
      </c>
      <c r="Q38" s="10">
        <f t="shared" si="0"/>
        <v>29</v>
      </c>
      <c r="R38" s="10">
        <v>15</v>
      </c>
      <c r="S38" s="10"/>
      <c r="T38" s="6"/>
      <c r="U38" s="6"/>
      <c r="V38" s="6"/>
      <c r="W38" s="6"/>
      <c r="X38" s="6"/>
      <c r="Y38" s="6"/>
      <c r="Z38" s="6"/>
      <c r="AA38" s="6"/>
      <c r="AB38" s="6"/>
    </row>
    <row r="39" spans="1:28" ht="31.5">
      <c r="A39" s="9">
        <v>29</v>
      </c>
      <c r="B39" s="10">
        <v>7</v>
      </c>
      <c r="C39" s="9" t="s">
        <v>110</v>
      </c>
      <c r="D39" s="9" t="s">
        <v>111</v>
      </c>
      <c r="E39" s="9" t="s">
        <v>25</v>
      </c>
      <c r="F39" s="11" t="s">
        <v>112</v>
      </c>
      <c r="G39" s="12">
        <v>4</v>
      </c>
      <c r="H39" s="12">
        <v>1</v>
      </c>
      <c r="I39" s="12">
        <v>2</v>
      </c>
      <c r="J39" s="12">
        <v>6</v>
      </c>
      <c r="K39" s="10">
        <v>0</v>
      </c>
      <c r="L39" s="10">
        <v>0</v>
      </c>
      <c r="M39" s="10">
        <v>5</v>
      </c>
      <c r="N39" s="10">
        <v>2</v>
      </c>
      <c r="O39" s="10">
        <v>4</v>
      </c>
      <c r="P39" s="10">
        <v>5</v>
      </c>
      <c r="Q39" s="10">
        <f t="shared" si="0"/>
        <v>29</v>
      </c>
      <c r="R39" s="10">
        <v>15</v>
      </c>
      <c r="S39" s="10"/>
      <c r="T39" s="6"/>
      <c r="U39" s="6"/>
      <c r="V39" s="6"/>
      <c r="W39" s="6"/>
      <c r="X39" s="6"/>
      <c r="Y39" s="6"/>
      <c r="Z39" s="6"/>
      <c r="AA39" s="6"/>
      <c r="AB39" s="6"/>
    </row>
    <row r="40" spans="1:28" ht="31.5">
      <c r="A40" s="9">
        <v>30</v>
      </c>
      <c r="B40" s="10">
        <v>7</v>
      </c>
      <c r="C40" s="9" t="s">
        <v>113</v>
      </c>
      <c r="D40" s="9" t="s">
        <v>114</v>
      </c>
      <c r="E40" s="9" t="s">
        <v>53</v>
      </c>
      <c r="F40" s="11" t="s">
        <v>65</v>
      </c>
      <c r="G40" s="12">
        <v>3</v>
      </c>
      <c r="H40" s="12">
        <v>1</v>
      </c>
      <c r="I40" s="12">
        <v>1</v>
      </c>
      <c r="J40" s="12">
        <v>4</v>
      </c>
      <c r="K40" s="10">
        <v>2</v>
      </c>
      <c r="L40" s="10">
        <v>3</v>
      </c>
      <c r="M40" s="10">
        <v>1</v>
      </c>
      <c r="N40" s="10">
        <v>2</v>
      </c>
      <c r="O40" s="10">
        <v>1</v>
      </c>
      <c r="P40" s="10">
        <v>11</v>
      </c>
      <c r="Q40" s="10">
        <f t="shared" si="0"/>
        <v>29</v>
      </c>
      <c r="R40" s="10">
        <v>15</v>
      </c>
      <c r="S40" s="10"/>
      <c r="T40" s="6"/>
      <c r="U40" s="6"/>
      <c r="V40" s="6"/>
      <c r="W40" s="6"/>
      <c r="X40" s="6"/>
      <c r="Y40" s="6"/>
      <c r="Z40" s="6"/>
      <c r="AA40" s="6"/>
      <c r="AB40" s="6"/>
    </row>
    <row r="41" spans="1:28" ht="47.25">
      <c r="A41" s="9">
        <v>31</v>
      </c>
      <c r="B41" s="10">
        <v>7</v>
      </c>
      <c r="C41" s="9" t="s">
        <v>115</v>
      </c>
      <c r="D41" s="9" t="s">
        <v>116</v>
      </c>
      <c r="E41" s="9" t="s">
        <v>99</v>
      </c>
      <c r="F41" s="11" t="s">
        <v>42</v>
      </c>
      <c r="G41" s="12">
        <v>3</v>
      </c>
      <c r="H41" s="12">
        <v>3</v>
      </c>
      <c r="I41" s="12">
        <v>0</v>
      </c>
      <c r="J41" s="12">
        <v>8</v>
      </c>
      <c r="K41" s="10">
        <v>2</v>
      </c>
      <c r="L41" s="10">
        <v>0</v>
      </c>
      <c r="M41" s="10">
        <v>2</v>
      </c>
      <c r="N41" s="10">
        <v>2</v>
      </c>
      <c r="O41" s="10">
        <v>2</v>
      </c>
      <c r="P41" s="10">
        <v>7</v>
      </c>
      <c r="Q41" s="10">
        <f t="shared" si="0"/>
        <v>29</v>
      </c>
      <c r="R41" s="10">
        <v>15</v>
      </c>
      <c r="S41" s="10"/>
      <c r="T41" s="6"/>
      <c r="U41" s="6"/>
      <c r="V41" s="6"/>
      <c r="W41" s="6"/>
      <c r="X41" s="6"/>
      <c r="Y41" s="6"/>
      <c r="Z41" s="6"/>
      <c r="AA41" s="6"/>
      <c r="AB41" s="6"/>
    </row>
    <row r="42" spans="1:28" ht="31.5">
      <c r="A42" s="9">
        <v>32</v>
      </c>
      <c r="B42" s="10">
        <v>7</v>
      </c>
      <c r="C42" s="9" t="s">
        <v>117</v>
      </c>
      <c r="D42" s="9" t="s">
        <v>118</v>
      </c>
      <c r="E42" s="9" t="s">
        <v>119</v>
      </c>
      <c r="F42" s="11" t="s">
        <v>120</v>
      </c>
      <c r="G42" s="12">
        <v>6</v>
      </c>
      <c r="H42" s="12">
        <v>5</v>
      </c>
      <c r="I42" s="12">
        <v>1</v>
      </c>
      <c r="J42" s="12">
        <v>2</v>
      </c>
      <c r="K42" s="10">
        <v>0</v>
      </c>
      <c r="L42" s="10">
        <v>6</v>
      </c>
      <c r="M42" s="10">
        <v>0</v>
      </c>
      <c r="N42" s="10">
        <v>3</v>
      </c>
      <c r="O42" s="10">
        <v>1</v>
      </c>
      <c r="P42" s="10">
        <v>4</v>
      </c>
      <c r="Q42" s="10">
        <f t="shared" si="0"/>
        <v>28</v>
      </c>
      <c r="R42" s="10">
        <v>16</v>
      </c>
      <c r="S42" s="10"/>
      <c r="T42" s="6"/>
      <c r="U42" s="6"/>
      <c r="V42" s="6"/>
      <c r="W42" s="6"/>
      <c r="X42" s="6"/>
      <c r="Y42" s="6"/>
      <c r="Z42" s="6"/>
      <c r="AA42" s="6"/>
      <c r="AB42" s="6"/>
    </row>
    <row r="43" spans="1:28" ht="31.5">
      <c r="A43" s="9">
        <v>33</v>
      </c>
      <c r="B43" s="10">
        <v>7</v>
      </c>
      <c r="C43" s="9" t="s">
        <v>121</v>
      </c>
      <c r="D43" s="9" t="s">
        <v>122</v>
      </c>
      <c r="E43" s="9" t="s">
        <v>94</v>
      </c>
      <c r="F43" s="11" t="s">
        <v>57</v>
      </c>
      <c r="G43" s="12">
        <v>2</v>
      </c>
      <c r="H43" s="12">
        <v>2</v>
      </c>
      <c r="I43" s="12">
        <v>2</v>
      </c>
      <c r="J43" s="12">
        <v>8</v>
      </c>
      <c r="K43" s="10">
        <v>0</v>
      </c>
      <c r="L43" s="10">
        <v>0</v>
      </c>
      <c r="M43" s="10">
        <v>2</v>
      </c>
      <c r="N43" s="10">
        <v>3</v>
      </c>
      <c r="O43" s="10">
        <v>0</v>
      </c>
      <c r="P43" s="10">
        <v>8</v>
      </c>
      <c r="Q43" s="10">
        <f t="shared" si="0"/>
        <v>27</v>
      </c>
      <c r="R43" s="10">
        <v>17</v>
      </c>
      <c r="S43" s="10"/>
      <c r="T43" s="6"/>
      <c r="U43" s="6"/>
      <c r="V43" s="6"/>
      <c r="W43" s="6"/>
      <c r="X43" s="6"/>
      <c r="Y43" s="6"/>
      <c r="Z43" s="6"/>
      <c r="AA43" s="6"/>
      <c r="AB43" s="6"/>
    </row>
    <row r="44" spans="1:28" ht="31.5">
      <c r="A44" s="9">
        <v>34</v>
      </c>
      <c r="B44" s="10">
        <v>7</v>
      </c>
      <c r="C44" s="9" t="s">
        <v>123</v>
      </c>
      <c r="D44" s="9" t="s">
        <v>124</v>
      </c>
      <c r="E44" s="9" t="s">
        <v>125</v>
      </c>
      <c r="F44" s="11" t="s">
        <v>126</v>
      </c>
      <c r="G44" s="12">
        <v>5</v>
      </c>
      <c r="H44" s="12">
        <v>6</v>
      </c>
      <c r="I44" s="12">
        <v>0</v>
      </c>
      <c r="J44" s="12">
        <v>2</v>
      </c>
      <c r="K44" s="10">
        <v>2</v>
      </c>
      <c r="L44" s="10">
        <v>3</v>
      </c>
      <c r="M44" s="10">
        <v>1</v>
      </c>
      <c r="N44" s="10">
        <v>3</v>
      </c>
      <c r="O44" s="10">
        <v>2</v>
      </c>
      <c r="P44" s="10">
        <v>3</v>
      </c>
      <c r="Q44" s="10">
        <f t="shared" si="0"/>
        <v>27</v>
      </c>
      <c r="R44" s="10">
        <v>17</v>
      </c>
      <c r="S44" s="10"/>
      <c r="T44" s="6"/>
      <c r="U44" s="6"/>
      <c r="V44" s="6"/>
      <c r="W44" s="6"/>
      <c r="X44" s="6"/>
      <c r="Y44" s="6"/>
      <c r="Z44" s="6"/>
      <c r="AA44" s="6"/>
      <c r="AB44" s="6"/>
    </row>
    <row r="45" spans="1:28" ht="31.5">
      <c r="A45" s="9">
        <v>35</v>
      </c>
      <c r="B45" s="10">
        <v>7</v>
      </c>
      <c r="C45" s="9" t="s">
        <v>127</v>
      </c>
      <c r="D45" s="9" t="s">
        <v>48</v>
      </c>
      <c r="E45" s="9" t="s">
        <v>21</v>
      </c>
      <c r="F45" s="11" t="s">
        <v>57</v>
      </c>
      <c r="G45" s="12">
        <v>2</v>
      </c>
      <c r="H45" s="12">
        <v>2</v>
      </c>
      <c r="I45" s="12">
        <v>2</v>
      </c>
      <c r="J45" s="12">
        <v>6</v>
      </c>
      <c r="K45" s="10">
        <v>0</v>
      </c>
      <c r="L45" s="10">
        <v>3</v>
      </c>
      <c r="M45" s="10">
        <v>1</v>
      </c>
      <c r="N45" s="10">
        <v>2</v>
      </c>
      <c r="O45" s="10">
        <v>1</v>
      </c>
      <c r="P45" s="10">
        <v>8</v>
      </c>
      <c r="Q45" s="10">
        <f t="shared" si="0"/>
        <v>27</v>
      </c>
      <c r="R45" s="10">
        <v>17</v>
      </c>
      <c r="S45" s="10"/>
      <c r="T45" s="6"/>
      <c r="U45" s="6"/>
      <c r="V45" s="6"/>
      <c r="W45" s="6"/>
      <c r="X45" s="6"/>
      <c r="Y45" s="6"/>
      <c r="Z45" s="6"/>
      <c r="AA45" s="6"/>
      <c r="AB45" s="6"/>
    </row>
    <row r="46" spans="1:28" ht="31.5">
      <c r="A46" s="9">
        <v>36</v>
      </c>
      <c r="B46" s="10">
        <v>7</v>
      </c>
      <c r="C46" s="9" t="s">
        <v>128</v>
      </c>
      <c r="D46" s="9" t="s">
        <v>129</v>
      </c>
      <c r="E46" s="9" t="s">
        <v>130</v>
      </c>
      <c r="F46" s="11" t="s">
        <v>65</v>
      </c>
      <c r="G46" s="12">
        <v>1</v>
      </c>
      <c r="H46" s="12">
        <v>7</v>
      </c>
      <c r="I46" s="12">
        <v>2</v>
      </c>
      <c r="J46" s="12">
        <v>6</v>
      </c>
      <c r="K46" s="10">
        <v>0</v>
      </c>
      <c r="L46" s="10">
        <v>0</v>
      </c>
      <c r="M46" s="10">
        <v>0</v>
      </c>
      <c r="N46" s="10">
        <v>3</v>
      </c>
      <c r="O46" s="10">
        <v>2</v>
      </c>
      <c r="P46" s="10">
        <v>5</v>
      </c>
      <c r="Q46" s="10">
        <f t="shared" si="0"/>
        <v>26</v>
      </c>
      <c r="R46" s="10">
        <v>18</v>
      </c>
      <c r="S46" s="10"/>
      <c r="T46" s="6"/>
      <c r="U46" s="6"/>
      <c r="V46" s="6"/>
      <c r="W46" s="6"/>
      <c r="X46" s="6"/>
      <c r="Y46" s="6"/>
      <c r="Z46" s="6"/>
      <c r="AA46" s="6"/>
      <c r="AB46" s="6"/>
    </row>
    <row r="47" spans="1:28" ht="31.5">
      <c r="A47" s="9">
        <v>37</v>
      </c>
      <c r="B47" s="10">
        <v>7</v>
      </c>
      <c r="C47" s="9" t="s">
        <v>131</v>
      </c>
      <c r="D47" s="9" t="s">
        <v>59</v>
      </c>
      <c r="E47" s="9" t="s">
        <v>132</v>
      </c>
      <c r="F47" s="11" t="s">
        <v>133</v>
      </c>
      <c r="G47" s="12">
        <v>2</v>
      </c>
      <c r="H47" s="12">
        <v>2</v>
      </c>
      <c r="I47" s="12">
        <v>2</v>
      </c>
      <c r="J47" s="12">
        <v>8</v>
      </c>
      <c r="K47" s="10">
        <v>0</v>
      </c>
      <c r="L47" s="10">
        <v>3</v>
      </c>
      <c r="M47" s="10">
        <v>2</v>
      </c>
      <c r="N47" s="10">
        <v>4</v>
      </c>
      <c r="O47" s="10">
        <v>2</v>
      </c>
      <c r="P47" s="10">
        <v>1</v>
      </c>
      <c r="Q47" s="10">
        <f t="shared" si="0"/>
        <v>26</v>
      </c>
      <c r="R47" s="10">
        <v>18</v>
      </c>
      <c r="S47" s="10"/>
      <c r="T47" s="6"/>
      <c r="U47" s="6"/>
      <c r="V47" s="6"/>
      <c r="W47" s="6"/>
      <c r="X47" s="6"/>
      <c r="Y47" s="6"/>
      <c r="Z47" s="6"/>
      <c r="AA47" s="6"/>
      <c r="AB47" s="6"/>
    </row>
    <row r="48" spans="1:28" ht="31.5">
      <c r="A48" s="9">
        <v>38</v>
      </c>
      <c r="B48" s="10">
        <v>7</v>
      </c>
      <c r="C48" s="9" t="s">
        <v>134</v>
      </c>
      <c r="D48" s="9" t="s">
        <v>40</v>
      </c>
      <c r="E48" s="9" t="s">
        <v>135</v>
      </c>
      <c r="F48" s="11" t="s">
        <v>65</v>
      </c>
      <c r="G48" s="12">
        <v>1</v>
      </c>
      <c r="H48" s="12">
        <v>2</v>
      </c>
      <c r="I48" s="12">
        <v>1</v>
      </c>
      <c r="J48" s="12">
        <v>4</v>
      </c>
      <c r="K48" s="10">
        <v>2</v>
      </c>
      <c r="L48" s="10">
        <v>3</v>
      </c>
      <c r="M48" s="10">
        <v>1</v>
      </c>
      <c r="N48" s="10">
        <v>2</v>
      </c>
      <c r="O48" s="10">
        <v>1</v>
      </c>
      <c r="P48" s="10">
        <v>8</v>
      </c>
      <c r="Q48" s="10">
        <f t="shared" si="0"/>
        <v>25</v>
      </c>
      <c r="R48" s="10">
        <v>19</v>
      </c>
      <c r="S48" s="10"/>
      <c r="T48" s="6"/>
      <c r="U48" s="6"/>
      <c r="V48" s="6"/>
      <c r="W48" s="6"/>
      <c r="X48" s="6"/>
      <c r="Y48" s="6"/>
      <c r="Z48" s="6"/>
      <c r="AA48" s="6"/>
      <c r="AB48" s="6"/>
    </row>
    <row r="49" spans="1:28" ht="31.5">
      <c r="A49" s="9">
        <v>39</v>
      </c>
      <c r="B49" s="10">
        <v>7</v>
      </c>
      <c r="C49" s="9" t="s">
        <v>136</v>
      </c>
      <c r="D49" s="9" t="s">
        <v>137</v>
      </c>
      <c r="E49" s="9" t="s">
        <v>138</v>
      </c>
      <c r="F49" s="11" t="s">
        <v>139</v>
      </c>
      <c r="G49" s="12">
        <v>2</v>
      </c>
      <c r="H49" s="12">
        <v>3</v>
      </c>
      <c r="I49" s="12">
        <v>0</v>
      </c>
      <c r="J49" s="12">
        <v>8</v>
      </c>
      <c r="K49" s="10">
        <v>0</v>
      </c>
      <c r="L49" s="10">
        <v>3</v>
      </c>
      <c r="M49" s="10">
        <v>0</v>
      </c>
      <c r="N49" s="10">
        <v>5</v>
      </c>
      <c r="O49" s="10">
        <v>1</v>
      </c>
      <c r="P49" s="10">
        <v>3</v>
      </c>
      <c r="Q49" s="10">
        <f t="shared" si="0"/>
        <v>25</v>
      </c>
      <c r="R49" s="10">
        <v>19</v>
      </c>
      <c r="S49" s="10"/>
      <c r="T49" s="6"/>
      <c r="U49" s="6"/>
      <c r="V49" s="6"/>
      <c r="W49" s="6"/>
      <c r="X49" s="6"/>
      <c r="Y49" s="6"/>
      <c r="Z49" s="6"/>
      <c r="AA49" s="6"/>
      <c r="AB49" s="6"/>
    </row>
    <row r="50" spans="1:28" ht="31.5">
      <c r="A50" s="9">
        <v>40</v>
      </c>
      <c r="B50" s="10">
        <v>7</v>
      </c>
      <c r="C50" s="9" t="s">
        <v>140</v>
      </c>
      <c r="D50" s="9" t="s">
        <v>141</v>
      </c>
      <c r="E50" s="9" t="s">
        <v>41</v>
      </c>
      <c r="F50" s="11" t="s">
        <v>112</v>
      </c>
      <c r="G50" s="12">
        <v>5</v>
      </c>
      <c r="H50" s="12">
        <v>5</v>
      </c>
      <c r="I50" s="12">
        <v>1</v>
      </c>
      <c r="J50" s="12">
        <v>6</v>
      </c>
      <c r="K50" s="10">
        <v>2</v>
      </c>
      <c r="L50" s="10">
        <v>0</v>
      </c>
      <c r="M50" s="10">
        <v>0</v>
      </c>
      <c r="N50" s="10">
        <v>2</v>
      </c>
      <c r="O50" s="10">
        <v>1</v>
      </c>
      <c r="P50" s="10">
        <v>3</v>
      </c>
      <c r="Q50" s="10">
        <f t="shared" si="0"/>
        <v>25</v>
      </c>
      <c r="R50" s="10">
        <v>19</v>
      </c>
      <c r="S50" s="10"/>
      <c r="T50" s="6"/>
      <c r="U50" s="6"/>
      <c r="V50" s="6"/>
      <c r="W50" s="6"/>
      <c r="X50" s="6"/>
      <c r="Y50" s="6"/>
      <c r="Z50" s="6"/>
      <c r="AA50" s="6"/>
      <c r="AB50" s="6"/>
    </row>
    <row r="51" spans="1:28" ht="31.5">
      <c r="A51" s="9">
        <v>41</v>
      </c>
      <c r="B51" s="10">
        <v>7</v>
      </c>
      <c r="C51" s="9" t="s">
        <v>142</v>
      </c>
      <c r="D51" s="9" t="s">
        <v>143</v>
      </c>
      <c r="E51" s="9" t="s">
        <v>25</v>
      </c>
      <c r="F51" s="11" t="s">
        <v>79</v>
      </c>
      <c r="G51" s="12">
        <v>7</v>
      </c>
      <c r="H51" s="12">
        <v>3</v>
      </c>
      <c r="I51" s="12">
        <v>2</v>
      </c>
      <c r="J51" s="12">
        <v>8</v>
      </c>
      <c r="K51" s="10">
        <v>0</v>
      </c>
      <c r="L51" s="10">
        <v>0</v>
      </c>
      <c r="M51" s="10">
        <v>0</v>
      </c>
      <c r="N51" s="10">
        <v>2</v>
      </c>
      <c r="O51" s="10">
        <v>0</v>
      </c>
      <c r="P51" s="10">
        <v>2</v>
      </c>
      <c r="Q51" s="10">
        <f t="shared" si="0"/>
        <v>24</v>
      </c>
      <c r="R51" s="10">
        <v>20</v>
      </c>
      <c r="S51" s="10"/>
      <c r="T51" s="6"/>
      <c r="U51" s="6"/>
      <c r="V51" s="6"/>
      <c r="W51" s="6"/>
      <c r="X51" s="6"/>
      <c r="Y51" s="6"/>
      <c r="Z51" s="6"/>
      <c r="AA51" s="6"/>
      <c r="AB51" s="6"/>
    </row>
    <row r="52" spans="1:28" ht="31.5">
      <c r="A52" s="9">
        <v>42</v>
      </c>
      <c r="B52" s="10">
        <v>7</v>
      </c>
      <c r="C52" s="9" t="s">
        <v>144</v>
      </c>
      <c r="D52" s="9" t="s">
        <v>141</v>
      </c>
      <c r="E52" s="9" t="s">
        <v>41</v>
      </c>
      <c r="F52" s="11" t="s">
        <v>57</v>
      </c>
      <c r="G52" s="12">
        <v>4</v>
      </c>
      <c r="H52" s="12">
        <v>1</v>
      </c>
      <c r="I52" s="12">
        <v>0</v>
      </c>
      <c r="J52" s="12">
        <v>2</v>
      </c>
      <c r="K52" s="10">
        <v>0</v>
      </c>
      <c r="L52" s="10">
        <v>0</v>
      </c>
      <c r="M52" s="10">
        <v>2</v>
      </c>
      <c r="N52" s="10">
        <v>3</v>
      </c>
      <c r="O52" s="10">
        <v>4</v>
      </c>
      <c r="P52" s="10">
        <v>8</v>
      </c>
      <c r="Q52" s="10">
        <f t="shared" si="0"/>
        <v>24</v>
      </c>
      <c r="R52" s="10">
        <v>20</v>
      </c>
      <c r="S52" s="10"/>
      <c r="T52" s="6"/>
      <c r="U52" s="6"/>
      <c r="V52" s="6"/>
      <c r="W52" s="6"/>
      <c r="X52" s="6"/>
      <c r="Y52" s="6"/>
      <c r="Z52" s="6"/>
      <c r="AA52" s="6"/>
      <c r="AB52" s="6"/>
    </row>
    <row r="53" spans="1:28" ht="31.5">
      <c r="A53" s="9">
        <v>43</v>
      </c>
      <c r="B53" s="10">
        <v>7</v>
      </c>
      <c r="C53" s="9" t="s">
        <v>145</v>
      </c>
      <c r="D53" s="9" t="s">
        <v>114</v>
      </c>
      <c r="E53" s="9" t="s">
        <v>146</v>
      </c>
      <c r="F53" s="11" t="s">
        <v>65</v>
      </c>
      <c r="G53" s="12">
        <v>5</v>
      </c>
      <c r="H53" s="12">
        <v>0</v>
      </c>
      <c r="I53" s="12">
        <v>3</v>
      </c>
      <c r="J53" s="12">
        <v>6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8</v>
      </c>
      <c r="Q53" s="10">
        <f t="shared" si="0"/>
        <v>24</v>
      </c>
      <c r="R53" s="10">
        <v>20</v>
      </c>
      <c r="S53" s="10"/>
      <c r="T53" s="6"/>
      <c r="U53" s="6"/>
      <c r="V53" s="6"/>
      <c r="W53" s="6"/>
      <c r="X53" s="6"/>
      <c r="Y53" s="6"/>
      <c r="Z53" s="6"/>
      <c r="AA53" s="6"/>
      <c r="AB53" s="6"/>
    </row>
    <row r="54" spans="1:28" ht="31.5">
      <c r="A54" s="9">
        <v>44</v>
      </c>
      <c r="B54" s="10">
        <v>7</v>
      </c>
      <c r="C54" s="9" t="s">
        <v>147</v>
      </c>
      <c r="D54" s="9" t="s">
        <v>148</v>
      </c>
      <c r="E54" s="9" t="s">
        <v>21</v>
      </c>
      <c r="F54" s="11" t="s">
        <v>139</v>
      </c>
      <c r="G54" s="12">
        <v>6</v>
      </c>
      <c r="H54" s="12">
        <v>2</v>
      </c>
      <c r="I54" s="12">
        <v>3</v>
      </c>
      <c r="J54" s="12">
        <v>6</v>
      </c>
      <c r="K54" s="10">
        <v>0</v>
      </c>
      <c r="L54" s="10">
        <v>0</v>
      </c>
      <c r="M54" s="10">
        <v>1</v>
      </c>
      <c r="N54" s="10">
        <v>3</v>
      </c>
      <c r="O54" s="10">
        <v>1</v>
      </c>
      <c r="P54" s="10">
        <v>2</v>
      </c>
      <c r="Q54" s="10">
        <f t="shared" si="0"/>
        <v>24</v>
      </c>
      <c r="R54" s="10">
        <v>20</v>
      </c>
      <c r="S54" s="10"/>
      <c r="T54" s="6"/>
      <c r="U54" s="6"/>
      <c r="V54" s="6"/>
      <c r="W54" s="6"/>
      <c r="X54" s="6"/>
      <c r="Y54" s="6"/>
      <c r="Z54" s="6"/>
      <c r="AA54" s="6"/>
      <c r="AB54" s="6"/>
    </row>
    <row r="55" spans="1:28" ht="31.5">
      <c r="A55" s="9">
        <v>45</v>
      </c>
      <c r="B55" s="10">
        <v>7</v>
      </c>
      <c r="C55" s="9" t="s">
        <v>149</v>
      </c>
      <c r="D55" s="9" t="s">
        <v>150</v>
      </c>
      <c r="E55" s="9" t="s">
        <v>151</v>
      </c>
      <c r="F55" s="11" t="s">
        <v>152</v>
      </c>
      <c r="G55" s="12">
        <v>2</v>
      </c>
      <c r="H55" s="12">
        <v>5</v>
      </c>
      <c r="I55" s="12">
        <v>1</v>
      </c>
      <c r="J55" s="12">
        <v>2</v>
      </c>
      <c r="K55" s="10">
        <v>0</v>
      </c>
      <c r="L55" s="10">
        <v>0</v>
      </c>
      <c r="M55" s="10">
        <v>1</v>
      </c>
      <c r="N55" s="10">
        <v>2</v>
      </c>
      <c r="O55" s="10">
        <v>2</v>
      </c>
      <c r="P55" s="10">
        <v>9</v>
      </c>
      <c r="Q55" s="10">
        <f t="shared" si="0"/>
        <v>24</v>
      </c>
      <c r="R55" s="10">
        <v>20</v>
      </c>
      <c r="S55" s="10"/>
      <c r="T55" s="6"/>
      <c r="U55" s="6"/>
      <c r="V55" s="6"/>
      <c r="W55" s="6"/>
      <c r="X55" s="6"/>
      <c r="Y55" s="6"/>
      <c r="Z55" s="6"/>
      <c r="AA55" s="6"/>
      <c r="AB55" s="6"/>
    </row>
    <row r="56" spans="1:28" ht="31.5">
      <c r="A56" s="9">
        <v>46</v>
      </c>
      <c r="B56" s="10">
        <v>7</v>
      </c>
      <c r="C56" s="9" t="s">
        <v>153</v>
      </c>
      <c r="D56" s="9" t="s">
        <v>154</v>
      </c>
      <c r="E56" s="9" t="s">
        <v>155</v>
      </c>
      <c r="F56" s="11" t="s">
        <v>57</v>
      </c>
      <c r="G56" s="12">
        <v>6</v>
      </c>
      <c r="H56" s="12">
        <v>2</v>
      </c>
      <c r="I56" s="12">
        <v>1</v>
      </c>
      <c r="J56" s="12">
        <v>2</v>
      </c>
      <c r="K56" s="10">
        <v>0</v>
      </c>
      <c r="L56" s="10">
        <v>3</v>
      </c>
      <c r="M56" s="10">
        <v>1</v>
      </c>
      <c r="N56" s="10">
        <v>3</v>
      </c>
      <c r="O56" s="10">
        <v>1</v>
      </c>
      <c r="P56" s="10">
        <v>4</v>
      </c>
      <c r="Q56" s="10">
        <f t="shared" si="0"/>
        <v>23</v>
      </c>
      <c r="R56" s="10">
        <v>21</v>
      </c>
      <c r="S56" s="10"/>
      <c r="T56" s="6"/>
      <c r="U56" s="6"/>
      <c r="V56" s="6"/>
      <c r="W56" s="6"/>
      <c r="X56" s="6"/>
      <c r="Y56" s="6"/>
      <c r="Z56" s="6"/>
      <c r="AA56" s="6"/>
      <c r="AB56" s="6"/>
    </row>
    <row r="57" spans="1:28" ht="31.5">
      <c r="A57" s="9">
        <v>47</v>
      </c>
      <c r="B57" s="10">
        <v>7</v>
      </c>
      <c r="C57" s="9" t="s">
        <v>156</v>
      </c>
      <c r="D57" s="9" t="s">
        <v>157</v>
      </c>
      <c r="E57" s="9" t="s">
        <v>53</v>
      </c>
      <c r="F57" s="11" t="s">
        <v>112</v>
      </c>
      <c r="G57" s="12">
        <v>5</v>
      </c>
      <c r="H57" s="12">
        <v>1</v>
      </c>
      <c r="I57" s="12">
        <v>2</v>
      </c>
      <c r="J57" s="12">
        <v>4</v>
      </c>
      <c r="K57" s="10">
        <v>0</v>
      </c>
      <c r="L57" s="10">
        <v>3</v>
      </c>
      <c r="M57" s="10">
        <v>1</v>
      </c>
      <c r="N57" s="10">
        <v>1</v>
      </c>
      <c r="O57" s="10">
        <v>3</v>
      </c>
      <c r="P57" s="10">
        <v>3</v>
      </c>
      <c r="Q57" s="10">
        <f t="shared" si="0"/>
        <v>23</v>
      </c>
      <c r="R57" s="10">
        <v>21</v>
      </c>
      <c r="S57" s="10"/>
      <c r="T57" s="6"/>
      <c r="U57" s="6"/>
      <c r="V57" s="6"/>
      <c r="W57" s="6"/>
      <c r="X57" s="6"/>
      <c r="Y57" s="6"/>
      <c r="Z57" s="6"/>
      <c r="AA57" s="6"/>
      <c r="AB57" s="6"/>
    </row>
    <row r="58" spans="1:28" ht="31.5">
      <c r="A58" s="9">
        <v>48</v>
      </c>
      <c r="B58" s="10">
        <v>7</v>
      </c>
      <c r="C58" s="9" t="s">
        <v>158</v>
      </c>
      <c r="D58" s="9" t="s">
        <v>159</v>
      </c>
      <c r="E58" s="9" t="s">
        <v>41</v>
      </c>
      <c r="F58" s="11" t="s">
        <v>91</v>
      </c>
      <c r="G58" s="12">
        <v>2</v>
      </c>
      <c r="H58" s="12">
        <v>0</v>
      </c>
      <c r="I58" s="12">
        <v>0</v>
      </c>
      <c r="J58" s="12">
        <v>8</v>
      </c>
      <c r="K58" s="10">
        <v>0</v>
      </c>
      <c r="L58" s="10">
        <v>0</v>
      </c>
      <c r="M58" s="10">
        <v>1</v>
      </c>
      <c r="N58" s="10">
        <v>0</v>
      </c>
      <c r="O58" s="10">
        <v>2</v>
      </c>
      <c r="P58" s="10">
        <v>10</v>
      </c>
      <c r="Q58" s="10">
        <f t="shared" si="0"/>
        <v>23</v>
      </c>
      <c r="R58" s="10">
        <v>21</v>
      </c>
      <c r="S58" s="10"/>
      <c r="T58" s="6"/>
      <c r="U58" s="6"/>
      <c r="V58" s="6"/>
      <c r="W58" s="6"/>
      <c r="X58" s="6"/>
      <c r="Y58" s="6"/>
      <c r="Z58" s="6"/>
      <c r="AA58" s="6"/>
      <c r="AB58" s="6"/>
    </row>
    <row r="59" spans="1:28" ht="31.5">
      <c r="A59" s="9">
        <v>49</v>
      </c>
      <c r="B59" s="10">
        <v>7</v>
      </c>
      <c r="C59" s="9" t="s">
        <v>160</v>
      </c>
      <c r="D59" s="9" t="s">
        <v>161</v>
      </c>
      <c r="E59" s="9" t="s">
        <v>132</v>
      </c>
      <c r="F59" s="11" t="s">
        <v>79</v>
      </c>
      <c r="G59" s="12">
        <v>6</v>
      </c>
      <c r="H59" s="12">
        <v>3</v>
      </c>
      <c r="I59" s="12">
        <v>0</v>
      </c>
      <c r="J59" s="12">
        <v>6</v>
      </c>
      <c r="K59" s="10">
        <v>0</v>
      </c>
      <c r="L59" s="10">
        <v>0</v>
      </c>
      <c r="M59" s="10">
        <v>0</v>
      </c>
      <c r="N59" s="10">
        <v>2</v>
      </c>
      <c r="O59" s="10">
        <v>0</v>
      </c>
      <c r="P59" s="10">
        <v>5</v>
      </c>
      <c r="Q59" s="10">
        <f t="shared" si="0"/>
        <v>22</v>
      </c>
      <c r="R59" s="10">
        <v>22</v>
      </c>
      <c r="S59" s="10"/>
      <c r="T59" s="6"/>
      <c r="U59" s="6"/>
      <c r="V59" s="6"/>
      <c r="W59" s="6"/>
      <c r="X59" s="6"/>
      <c r="Y59" s="6"/>
      <c r="Z59" s="6"/>
      <c r="AA59" s="6"/>
      <c r="AB59" s="6"/>
    </row>
    <row r="60" spans="1:28" ht="31.5">
      <c r="A60" s="9">
        <v>50</v>
      </c>
      <c r="B60" s="10">
        <v>7</v>
      </c>
      <c r="C60" s="9" t="s">
        <v>162</v>
      </c>
      <c r="D60" s="9" t="s">
        <v>163</v>
      </c>
      <c r="E60" s="9" t="s">
        <v>164</v>
      </c>
      <c r="F60" s="11" t="s">
        <v>87</v>
      </c>
      <c r="G60" s="12">
        <v>5</v>
      </c>
      <c r="H60" s="12">
        <v>2</v>
      </c>
      <c r="I60" s="12">
        <v>1</v>
      </c>
      <c r="J60" s="12">
        <v>2</v>
      </c>
      <c r="K60" s="10">
        <v>0</v>
      </c>
      <c r="L60" s="10">
        <v>3</v>
      </c>
      <c r="M60" s="10">
        <v>1</v>
      </c>
      <c r="N60" s="10">
        <v>2</v>
      </c>
      <c r="O60" s="10">
        <v>0</v>
      </c>
      <c r="P60" s="10">
        <v>6</v>
      </c>
      <c r="Q60" s="10">
        <f t="shared" si="0"/>
        <v>22</v>
      </c>
      <c r="R60" s="10">
        <v>22</v>
      </c>
      <c r="S60" s="10"/>
      <c r="T60" s="6"/>
      <c r="U60" s="6"/>
      <c r="V60" s="6"/>
      <c r="W60" s="6"/>
      <c r="X60" s="6"/>
      <c r="Y60" s="6"/>
      <c r="Z60" s="6"/>
      <c r="AA60" s="6"/>
      <c r="AB60" s="6"/>
    </row>
    <row r="61" spans="1:28" ht="31.5">
      <c r="A61" s="9">
        <v>51</v>
      </c>
      <c r="B61" s="10">
        <v>7</v>
      </c>
      <c r="C61" s="9" t="s">
        <v>165</v>
      </c>
      <c r="D61" s="9" t="s">
        <v>154</v>
      </c>
      <c r="E61" s="9" t="s">
        <v>53</v>
      </c>
      <c r="F61" s="11" t="s">
        <v>65</v>
      </c>
      <c r="G61" s="12">
        <v>2</v>
      </c>
      <c r="H61" s="12">
        <v>1</v>
      </c>
      <c r="I61" s="12">
        <v>1</v>
      </c>
      <c r="J61" s="12">
        <v>6</v>
      </c>
      <c r="K61" s="10">
        <v>0</v>
      </c>
      <c r="L61" s="10">
        <v>3</v>
      </c>
      <c r="M61" s="10">
        <v>1</v>
      </c>
      <c r="N61" s="10">
        <v>2</v>
      </c>
      <c r="O61" s="10">
        <v>0</v>
      </c>
      <c r="P61" s="10">
        <v>6</v>
      </c>
      <c r="Q61" s="10">
        <f t="shared" si="0"/>
        <v>22</v>
      </c>
      <c r="R61" s="10">
        <v>22</v>
      </c>
      <c r="S61" s="10"/>
      <c r="T61" s="6"/>
      <c r="U61" s="6"/>
      <c r="V61" s="6"/>
      <c r="W61" s="6"/>
      <c r="X61" s="6"/>
      <c r="Y61" s="6"/>
      <c r="Z61" s="6"/>
      <c r="AA61" s="6"/>
      <c r="AB61" s="6"/>
    </row>
    <row r="62" spans="1:28" ht="47.25">
      <c r="A62" s="9">
        <v>52</v>
      </c>
      <c r="B62" s="10">
        <v>7</v>
      </c>
      <c r="C62" s="9" t="s">
        <v>166</v>
      </c>
      <c r="D62" s="9" t="s">
        <v>167</v>
      </c>
      <c r="E62" s="9" t="s">
        <v>25</v>
      </c>
      <c r="F62" s="11" t="s">
        <v>42</v>
      </c>
      <c r="G62" s="12">
        <v>4</v>
      </c>
      <c r="H62" s="12">
        <v>2</v>
      </c>
      <c r="I62" s="12">
        <v>0</v>
      </c>
      <c r="J62" s="12">
        <v>2</v>
      </c>
      <c r="K62" s="10">
        <v>0</v>
      </c>
      <c r="L62" s="10">
        <v>6</v>
      </c>
      <c r="M62" s="10">
        <v>0</v>
      </c>
      <c r="N62" s="10">
        <v>4</v>
      </c>
      <c r="O62" s="10">
        <v>0</v>
      </c>
      <c r="P62" s="10">
        <v>4</v>
      </c>
      <c r="Q62" s="10">
        <f t="shared" si="0"/>
        <v>22</v>
      </c>
      <c r="R62" s="10">
        <v>22</v>
      </c>
      <c r="S62" s="10"/>
      <c r="T62" s="6"/>
      <c r="U62" s="6"/>
      <c r="V62" s="6"/>
      <c r="W62" s="6"/>
      <c r="X62" s="6"/>
      <c r="Y62" s="6"/>
      <c r="Z62" s="6"/>
      <c r="AA62" s="6"/>
      <c r="AB62" s="6"/>
    </row>
    <row r="63" spans="1:28" ht="31.5">
      <c r="A63" s="9">
        <v>53</v>
      </c>
      <c r="B63" s="10">
        <v>7</v>
      </c>
      <c r="C63" s="9" t="s">
        <v>168</v>
      </c>
      <c r="D63" s="9" t="s">
        <v>163</v>
      </c>
      <c r="E63" s="9" t="s">
        <v>169</v>
      </c>
      <c r="F63" s="11" t="s">
        <v>170</v>
      </c>
      <c r="G63" s="12">
        <v>1</v>
      </c>
      <c r="H63" s="12">
        <v>1</v>
      </c>
      <c r="I63" s="12">
        <v>3</v>
      </c>
      <c r="J63" s="12">
        <v>3</v>
      </c>
      <c r="K63" s="10">
        <v>0</v>
      </c>
      <c r="L63" s="10">
        <v>0</v>
      </c>
      <c r="M63" s="10">
        <v>1</v>
      </c>
      <c r="N63" s="10">
        <v>3</v>
      </c>
      <c r="O63" s="10">
        <v>1</v>
      </c>
      <c r="P63" s="10">
        <v>9</v>
      </c>
      <c r="Q63" s="10">
        <f t="shared" si="0"/>
        <v>22</v>
      </c>
      <c r="R63" s="10">
        <v>22</v>
      </c>
      <c r="S63" s="10"/>
      <c r="T63" s="6"/>
      <c r="U63" s="6"/>
      <c r="V63" s="6"/>
      <c r="W63" s="6"/>
      <c r="X63" s="6"/>
      <c r="Y63" s="6"/>
      <c r="Z63" s="6"/>
      <c r="AA63" s="6"/>
      <c r="AB63" s="6"/>
    </row>
    <row r="64" spans="1:28" ht="31.5">
      <c r="A64" s="9">
        <v>54</v>
      </c>
      <c r="B64" s="10">
        <v>7</v>
      </c>
      <c r="C64" s="9" t="s">
        <v>171</v>
      </c>
      <c r="D64" s="9" t="s">
        <v>172</v>
      </c>
      <c r="E64" s="9" t="s">
        <v>155</v>
      </c>
      <c r="F64" s="11" t="s">
        <v>173</v>
      </c>
      <c r="G64" s="12">
        <v>1</v>
      </c>
      <c r="H64" s="12">
        <v>2</v>
      </c>
      <c r="I64" s="12">
        <v>0</v>
      </c>
      <c r="J64" s="12">
        <v>2</v>
      </c>
      <c r="K64" s="10">
        <v>0</v>
      </c>
      <c r="L64" s="10">
        <v>3</v>
      </c>
      <c r="M64" s="10">
        <v>3</v>
      </c>
      <c r="N64" s="10">
        <v>0</v>
      </c>
      <c r="O64" s="10">
        <v>2</v>
      </c>
      <c r="P64" s="10">
        <v>8</v>
      </c>
      <c r="Q64" s="10">
        <f t="shared" si="0"/>
        <v>21</v>
      </c>
      <c r="R64" s="10">
        <v>23</v>
      </c>
      <c r="S64" s="10"/>
      <c r="T64" s="6"/>
      <c r="U64" s="6"/>
      <c r="V64" s="6"/>
      <c r="W64" s="6"/>
      <c r="X64" s="6"/>
      <c r="Y64" s="6"/>
      <c r="Z64" s="6"/>
      <c r="AA64" s="6"/>
      <c r="AB64" s="6"/>
    </row>
    <row r="65" spans="1:28" ht="31.5">
      <c r="A65" s="9">
        <v>55</v>
      </c>
      <c r="B65" s="10">
        <v>7</v>
      </c>
      <c r="C65" s="9" t="s">
        <v>174</v>
      </c>
      <c r="D65" s="9" t="s">
        <v>124</v>
      </c>
      <c r="E65" s="9" t="s">
        <v>29</v>
      </c>
      <c r="F65" s="11" t="s">
        <v>173</v>
      </c>
      <c r="G65" s="12">
        <v>3</v>
      </c>
      <c r="H65" s="12">
        <v>1</v>
      </c>
      <c r="I65" s="12">
        <v>1</v>
      </c>
      <c r="J65" s="12">
        <v>6</v>
      </c>
      <c r="K65" s="10">
        <v>0</v>
      </c>
      <c r="L65" s="10">
        <v>0</v>
      </c>
      <c r="M65" s="10">
        <v>4</v>
      </c>
      <c r="N65" s="10">
        <v>2</v>
      </c>
      <c r="O65" s="10">
        <v>1</v>
      </c>
      <c r="P65" s="10">
        <v>3</v>
      </c>
      <c r="Q65" s="10">
        <f t="shared" si="0"/>
        <v>21</v>
      </c>
      <c r="R65" s="10">
        <v>23</v>
      </c>
      <c r="S65" s="10"/>
      <c r="T65" s="6"/>
      <c r="U65" s="6"/>
      <c r="V65" s="6"/>
      <c r="W65" s="6"/>
      <c r="X65" s="6"/>
      <c r="Y65" s="6"/>
      <c r="Z65" s="6"/>
      <c r="AA65" s="6"/>
      <c r="AB65" s="6"/>
    </row>
    <row r="66" spans="1:28" ht="31.5">
      <c r="A66" s="9">
        <v>56</v>
      </c>
      <c r="B66" s="10">
        <v>7</v>
      </c>
      <c r="C66" s="9" t="s">
        <v>175</v>
      </c>
      <c r="D66" s="9" t="s">
        <v>176</v>
      </c>
      <c r="E66" s="9" t="s">
        <v>41</v>
      </c>
      <c r="F66" s="11" t="s">
        <v>79</v>
      </c>
      <c r="G66" s="12">
        <v>3</v>
      </c>
      <c r="H66" s="12">
        <v>4</v>
      </c>
      <c r="I66" s="12">
        <v>1</v>
      </c>
      <c r="J66" s="12">
        <v>4</v>
      </c>
      <c r="K66" s="10">
        <v>0</v>
      </c>
      <c r="L66" s="10">
        <v>0</v>
      </c>
      <c r="M66" s="10">
        <v>1</v>
      </c>
      <c r="N66" s="10">
        <v>2</v>
      </c>
      <c r="O66" s="10">
        <v>1</v>
      </c>
      <c r="P66" s="10">
        <v>5</v>
      </c>
      <c r="Q66" s="10">
        <f t="shared" si="0"/>
        <v>21</v>
      </c>
      <c r="R66" s="10">
        <v>23</v>
      </c>
      <c r="S66" s="10"/>
      <c r="T66" s="6"/>
      <c r="U66" s="6"/>
      <c r="V66" s="6"/>
      <c r="W66" s="6"/>
      <c r="X66" s="6"/>
      <c r="Y66" s="6"/>
      <c r="Z66" s="6"/>
      <c r="AA66" s="6"/>
      <c r="AB66" s="6"/>
    </row>
    <row r="67" spans="1:28" s="15" customFormat="1" ht="31.5">
      <c r="A67" s="9">
        <v>57</v>
      </c>
      <c r="B67" s="10">
        <v>7</v>
      </c>
      <c r="C67" s="9" t="s">
        <v>177</v>
      </c>
      <c r="D67" s="9" t="s">
        <v>178</v>
      </c>
      <c r="E67" s="9" t="s">
        <v>74</v>
      </c>
      <c r="F67" s="11" t="s">
        <v>179</v>
      </c>
      <c r="G67" s="12">
        <v>4</v>
      </c>
      <c r="H67" s="12">
        <v>1</v>
      </c>
      <c r="I67" s="12">
        <v>2</v>
      </c>
      <c r="J67" s="12">
        <v>6</v>
      </c>
      <c r="K67" s="10">
        <v>0</v>
      </c>
      <c r="L67" s="10">
        <v>0</v>
      </c>
      <c r="M67" s="10">
        <v>1</v>
      </c>
      <c r="N67" s="10">
        <v>2</v>
      </c>
      <c r="O67" s="10">
        <v>2</v>
      </c>
      <c r="P67" s="10">
        <v>3</v>
      </c>
      <c r="Q67" s="10">
        <f t="shared" si="0"/>
        <v>21</v>
      </c>
      <c r="R67" s="13">
        <v>23</v>
      </c>
      <c r="S67" s="13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31.5">
      <c r="A68" s="9">
        <v>58</v>
      </c>
      <c r="B68" s="10">
        <v>7</v>
      </c>
      <c r="C68" s="9" t="s">
        <v>180</v>
      </c>
      <c r="D68" s="9" t="s">
        <v>52</v>
      </c>
      <c r="E68" s="9" t="s">
        <v>53</v>
      </c>
      <c r="F68" s="11" t="s">
        <v>179</v>
      </c>
      <c r="G68" s="12">
        <v>4</v>
      </c>
      <c r="H68" s="12">
        <v>4</v>
      </c>
      <c r="I68" s="12">
        <v>0</v>
      </c>
      <c r="J68" s="12">
        <v>4</v>
      </c>
      <c r="K68" s="10">
        <v>0</v>
      </c>
      <c r="L68" s="10">
        <v>0</v>
      </c>
      <c r="M68" s="10">
        <v>1</v>
      </c>
      <c r="N68" s="10">
        <v>3</v>
      </c>
      <c r="O68" s="10">
        <v>0</v>
      </c>
      <c r="P68" s="10">
        <v>4</v>
      </c>
      <c r="Q68" s="10">
        <f t="shared" si="0"/>
        <v>20</v>
      </c>
      <c r="R68" s="10">
        <v>24</v>
      </c>
      <c r="S68" s="10"/>
      <c r="T68" s="6"/>
      <c r="U68" s="6"/>
      <c r="V68" s="6"/>
      <c r="W68" s="6"/>
      <c r="X68" s="6"/>
      <c r="Y68" s="6"/>
      <c r="Z68" s="6"/>
      <c r="AA68" s="6"/>
      <c r="AB68" s="6"/>
    </row>
    <row r="69" spans="1:28" ht="31.5">
      <c r="A69" s="9">
        <v>59</v>
      </c>
      <c r="B69" s="10">
        <v>7</v>
      </c>
      <c r="C69" s="9" t="s">
        <v>181</v>
      </c>
      <c r="D69" s="9" t="s">
        <v>32</v>
      </c>
      <c r="E69" s="9" t="s">
        <v>64</v>
      </c>
      <c r="F69" s="11" t="s">
        <v>139</v>
      </c>
      <c r="G69" s="12">
        <v>0</v>
      </c>
      <c r="H69" s="12">
        <v>2</v>
      </c>
      <c r="I69" s="12">
        <v>6</v>
      </c>
      <c r="J69" s="12">
        <v>6</v>
      </c>
      <c r="K69" s="10">
        <v>0</v>
      </c>
      <c r="L69" s="10">
        <v>0</v>
      </c>
      <c r="M69" s="10">
        <v>0</v>
      </c>
      <c r="N69" s="10">
        <v>2</v>
      </c>
      <c r="O69" s="10">
        <v>1</v>
      </c>
      <c r="P69" s="10">
        <v>3</v>
      </c>
      <c r="Q69" s="10">
        <f t="shared" si="0"/>
        <v>20</v>
      </c>
      <c r="R69" s="10">
        <v>24</v>
      </c>
      <c r="S69" s="10"/>
      <c r="T69" s="6"/>
      <c r="U69" s="6"/>
      <c r="V69" s="6"/>
      <c r="W69" s="6"/>
      <c r="X69" s="6"/>
      <c r="Y69" s="6"/>
      <c r="Z69" s="6"/>
      <c r="AA69" s="6"/>
      <c r="AB69" s="6"/>
    </row>
    <row r="70" spans="1:28" ht="47.25">
      <c r="A70" s="9">
        <v>60</v>
      </c>
      <c r="B70" s="13">
        <v>7</v>
      </c>
      <c r="C70" s="16" t="s">
        <v>182</v>
      </c>
      <c r="D70" s="16" t="s">
        <v>32</v>
      </c>
      <c r="E70" s="16" t="s">
        <v>151</v>
      </c>
      <c r="F70" s="17" t="s">
        <v>183</v>
      </c>
      <c r="G70" s="18">
        <v>3</v>
      </c>
      <c r="H70" s="18">
        <v>0</v>
      </c>
      <c r="I70" s="18">
        <v>2</v>
      </c>
      <c r="J70" s="18">
        <v>6</v>
      </c>
      <c r="K70" s="13">
        <v>0</v>
      </c>
      <c r="L70" s="13">
        <v>3</v>
      </c>
      <c r="M70" s="13">
        <v>0</v>
      </c>
      <c r="N70" s="13">
        <v>1</v>
      </c>
      <c r="O70" s="13">
        <v>0</v>
      </c>
      <c r="P70" s="13">
        <v>5</v>
      </c>
      <c r="Q70" s="13">
        <f t="shared" si="0"/>
        <v>20</v>
      </c>
      <c r="R70" s="10">
        <v>24</v>
      </c>
      <c r="S70" s="10"/>
      <c r="T70" s="6"/>
      <c r="U70" s="6"/>
      <c r="V70" s="6"/>
      <c r="W70" s="6"/>
      <c r="X70" s="6"/>
      <c r="Y70" s="6"/>
      <c r="Z70" s="6"/>
      <c r="AA70" s="6"/>
      <c r="AB70" s="6"/>
    </row>
    <row r="71" spans="1:28" ht="31.5">
      <c r="A71" s="9">
        <v>61</v>
      </c>
      <c r="B71" s="10">
        <v>7</v>
      </c>
      <c r="C71" s="9" t="s">
        <v>184</v>
      </c>
      <c r="D71" s="9" t="s">
        <v>185</v>
      </c>
      <c r="E71" s="9" t="s">
        <v>37</v>
      </c>
      <c r="F71" s="11" t="s">
        <v>112</v>
      </c>
      <c r="G71" s="12">
        <v>5</v>
      </c>
      <c r="H71" s="12">
        <v>1</v>
      </c>
      <c r="I71" s="12">
        <v>0</v>
      </c>
      <c r="J71" s="12">
        <v>0</v>
      </c>
      <c r="K71" s="10">
        <v>0</v>
      </c>
      <c r="L71" s="10">
        <v>3</v>
      </c>
      <c r="M71" s="10">
        <v>1</v>
      </c>
      <c r="N71" s="10">
        <v>2</v>
      </c>
      <c r="O71" s="10">
        <v>4</v>
      </c>
      <c r="P71" s="10">
        <v>4</v>
      </c>
      <c r="Q71" s="10">
        <f t="shared" si="0"/>
        <v>20</v>
      </c>
      <c r="R71" s="10">
        <v>24</v>
      </c>
      <c r="S71" s="10"/>
      <c r="T71" s="6"/>
      <c r="U71" s="6"/>
      <c r="V71" s="6"/>
      <c r="W71" s="6"/>
      <c r="X71" s="6"/>
      <c r="Y71" s="6"/>
      <c r="Z71" s="6"/>
      <c r="AA71" s="6"/>
      <c r="AB71" s="6"/>
    </row>
    <row r="72" spans="1:28" ht="31.5">
      <c r="A72" s="9">
        <v>62</v>
      </c>
      <c r="B72" s="10">
        <v>7</v>
      </c>
      <c r="C72" s="9" t="s">
        <v>186</v>
      </c>
      <c r="D72" s="9" t="s">
        <v>28</v>
      </c>
      <c r="E72" s="9" t="s">
        <v>187</v>
      </c>
      <c r="F72" s="11" t="s">
        <v>188</v>
      </c>
      <c r="G72" s="12">
        <v>4</v>
      </c>
      <c r="H72" s="12">
        <v>4</v>
      </c>
      <c r="I72" s="12">
        <v>0</v>
      </c>
      <c r="J72" s="12">
        <v>4</v>
      </c>
      <c r="K72" s="10">
        <v>0</v>
      </c>
      <c r="L72" s="10">
        <v>0</v>
      </c>
      <c r="M72" s="10">
        <v>1</v>
      </c>
      <c r="N72" s="10">
        <v>3</v>
      </c>
      <c r="O72" s="10">
        <v>0</v>
      </c>
      <c r="P72" s="10">
        <v>4</v>
      </c>
      <c r="Q72" s="10">
        <f t="shared" si="0"/>
        <v>20</v>
      </c>
      <c r="R72" s="10">
        <v>24</v>
      </c>
      <c r="S72" s="10"/>
      <c r="T72" s="6"/>
      <c r="U72" s="6"/>
      <c r="V72" s="6"/>
      <c r="W72" s="6"/>
      <c r="X72" s="6"/>
      <c r="Y72" s="6"/>
      <c r="Z72" s="6"/>
      <c r="AA72" s="6"/>
      <c r="AB72" s="6"/>
    </row>
    <row r="73" spans="1:28" ht="31.5">
      <c r="A73" s="9">
        <v>63</v>
      </c>
      <c r="B73" s="10">
        <v>7</v>
      </c>
      <c r="C73" s="9" t="s">
        <v>189</v>
      </c>
      <c r="D73" s="9" t="s">
        <v>190</v>
      </c>
      <c r="E73" s="9" t="s">
        <v>191</v>
      </c>
      <c r="F73" s="11" t="s">
        <v>65</v>
      </c>
      <c r="G73" s="12">
        <v>2</v>
      </c>
      <c r="H73" s="12">
        <v>2</v>
      </c>
      <c r="I73" s="12">
        <v>2</v>
      </c>
      <c r="J73" s="12">
        <v>8</v>
      </c>
      <c r="K73" s="10">
        <v>0</v>
      </c>
      <c r="L73" s="10">
        <v>0</v>
      </c>
      <c r="M73" s="10">
        <v>0</v>
      </c>
      <c r="N73" s="10">
        <v>2</v>
      </c>
      <c r="O73" s="10">
        <v>1</v>
      </c>
      <c r="P73" s="10">
        <v>2</v>
      </c>
      <c r="Q73" s="10">
        <f t="shared" si="0"/>
        <v>19</v>
      </c>
      <c r="R73" s="10">
        <v>25</v>
      </c>
      <c r="S73" s="10"/>
      <c r="T73" s="6"/>
      <c r="U73" s="6"/>
      <c r="V73" s="6"/>
      <c r="W73" s="6"/>
      <c r="X73" s="6"/>
      <c r="Y73" s="6"/>
      <c r="Z73" s="6"/>
      <c r="AA73" s="6"/>
      <c r="AB73" s="6"/>
    </row>
    <row r="74" spans="1:28" ht="31.5">
      <c r="A74" s="9">
        <v>64</v>
      </c>
      <c r="B74" s="10">
        <v>7</v>
      </c>
      <c r="C74" s="9" t="s">
        <v>192</v>
      </c>
      <c r="D74" s="9" t="s">
        <v>193</v>
      </c>
      <c r="E74" s="9" t="s">
        <v>194</v>
      </c>
      <c r="F74" s="11" t="s">
        <v>65</v>
      </c>
      <c r="G74" s="12">
        <v>1</v>
      </c>
      <c r="H74" s="12">
        <v>1</v>
      </c>
      <c r="I74" s="12">
        <v>1</v>
      </c>
      <c r="J74" s="12">
        <v>6</v>
      </c>
      <c r="K74" s="10">
        <v>0</v>
      </c>
      <c r="L74" s="10">
        <v>0</v>
      </c>
      <c r="M74" s="10">
        <v>1</v>
      </c>
      <c r="N74" s="10">
        <v>1</v>
      </c>
      <c r="O74" s="10">
        <v>1</v>
      </c>
      <c r="P74" s="10">
        <v>7</v>
      </c>
      <c r="Q74" s="10">
        <f t="shared" si="0"/>
        <v>19</v>
      </c>
      <c r="R74" s="10">
        <v>25</v>
      </c>
      <c r="S74" s="10"/>
      <c r="T74" s="6"/>
      <c r="U74" s="6"/>
      <c r="V74" s="6"/>
      <c r="W74" s="6"/>
      <c r="X74" s="6"/>
      <c r="Y74" s="6"/>
      <c r="Z74" s="6"/>
      <c r="AA74" s="6"/>
      <c r="AB74" s="6"/>
    </row>
    <row r="75" spans="1:28" ht="47.25">
      <c r="A75" s="9">
        <v>65</v>
      </c>
      <c r="B75" s="10">
        <v>7</v>
      </c>
      <c r="C75" s="9" t="s">
        <v>195</v>
      </c>
      <c r="D75" s="9" t="s">
        <v>196</v>
      </c>
      <c r="E75" s="9" t="s">
        <v>197</v>
      </c>
      <c r="F75" s="11" t="s">
        <v>198</v>
      </c>
      <c r="G75" s="12">
        <v>3</v>
      </c>
      <c r="H75" s="12">
        <v>2</v>
      </c>
      <c r="I75" s="12">
        <v>6</v>
      </c>
      <c r="J75" s="12">
        <v>0</v>
      </c>
      <c r="K75" s="10">
        <v>0</v>
      </c>
      <c r="L75" s="10">
        <v>3</v>
      </c>
      <c r="M75" s="10">
        <v>0</v>
      </c>
      <c r="N75" s="10">
        <v>4</v>
      </c>
      <c r="O75" s="10">
        <v>0</v>
      </c>
      <c r="P75" s="10">
        <v>1</v>
      </c>
      <c r="Q75" s="10">
        <f t="shared" si="0"/>
        <v>19</v>
      </c>
      <c r="R75" s="10">
        <v>25</v>
      </c>
      <c r="S75" s="10"/>
      <c r="T75" s="6"/>
      <c r="U75" s="6"/>
      <c r="V75" s="6"/>
      <c r="W75" s="6"/>
      <c r="X75" s="6"/>
      <c r="Y75" s="6"/>
      <c r="Z75" s="6"/>
      <c r="AA75" s="6"/>
      <c r="AB75" s="6"/>
    </row>
    <row r="76" spans="1:28" ht="31.5">
      <c r="A76" s="9">
        <v>66</v>
      </c>
      <c r="B76" s="10">
        <v>7</v>
      </c>
      <c r="C76" s="9" t="s">
        <v>199</v>
      </c>
      <c r="D76" s="9" t="s">
        <v>124</v>
      </c>
      <c r="E76" s="9" t="s">
        <v>151</v>
      </c>
      <c r="F76" s="11" t="s">
        <v>65</v>
      </c>
      <c r="G76" s="12">
        <v>1</v>
      </c>
      <c r="H76" s="12">
        <v>7</v>
      </c>
      <c r="I76" s="12">
        <v>2</v>
      </c>
      <c r="J76" s="12">
        <v>4</v>
      </c>
      <c r="K76" s="10">
        <v>0</v>
      </c>
      <c r="L76" s="10">
        <v>0</v>
      </c>
      <c r="M76" s="10">
        <v>0</v>
      </c>
      <c r="N76" s="10">
        <v>3</v>
      </c>
      <c r="O76" s="10">
        <v>1</v>
      </c>
      <c r="P76" s="10">
        <v>0</v>
      </c>
      <c r="Q76" s="10">
        <f t="shared" si="0"/>
        <v>18</v>
      </c>
      <c r="R76" s="10">
        <v>26</v>
      </c>
      <c r="S76" s="10"/>
      <c r="T76" s="6"/>
      <c r="U76" s="6"/>
      <c r="V76" s="6"/>
      <c r="W76" s="6"/>
      <c r="X76" s="6"/>
      <c r="Y76" s="6"/>
      <c r="Z76" s="6"/>
      <c r="AA76" s="6"/>
      <c r="AB76" s="6"/>
    </row>
    <row r="77" spans="1:28" ht="47.25">
      <c r="A77" s="9">
        <v>67</v>
      </c>
      <c r="B77" s="10">
        <v>7</v>
      </c>
      <c r="C77" s="9" t="s">
        <v>200</v>
      </c>
      <c r="D77" s="9" t="s">
        <v>201</v>
      </c>
      <c r="E77" s="9" t="s">
        <v>74</v>
      </c>
      <c r="F77" s="11" t="s">
        <v>42</v>
      </c>
      <c r="G77" s="12">
        <v>5</v>
      </c>
      <c r="H77" s="12">
        <v>7</v>
      </c>
      <c r="I77" s="12">
        <v>1</v>
      </c>
      <c r="J77" s="12">
        <v>0</v>
      </c>
      <c r="K77" s="10">
        <v>0</v>
      </c>
      <c r="L77" s="10">
        <v>0</v>
      </c>
      <c r="M77" s="10">
        <v>1</v>
      </c>
      <c r="N77" s="10">
        <v>3</v>
      </c>
      <c r="O77" s="10">
        <v>1</v>
      </c>
      <c r="P77" s="10">
        <v>0</v>
      </c>
      <c r="Q77" s="10">
        <f t="shared" si="0"/>
        <v>18</v>
      </c>
      <c r="R77" s="10">
        <v>26</v>
      </c>
      <c r="S77" s="10"/>
      <c r="T77" s="6"/>
      <c r="U77" s="6"/>
      <c r="V77" s="6"/>
      <c r="W77" s="6"/>
      <c r="X77" s="6"/>
      <c r="Y77" s="6"/>
      <c r="Z77" s="6"/>
      <c r="AA77" s="6"/>
      <c r="AB77" s="6"/>
    </row>
    <row r="78" spans="1:28" ht="31.5">
      <c r="A78" s="9">
        <v>68</v>
      </c>
      <c r="B78" s="10">
        <v>7</v>
      </c>
      <c r="C78" s="9" t="s">
        <v>202</v>
      </c>
      <c r="D78" s="9" t="s">
        <v>157</v>
      </c>
      <c r="E78" s="9" t="s">
        <v>130</v>
      </c>
      <c r="F78" s="11" t="s">
        <v>65</v>
      </c>
      <c r="G78" s="12">
        <v>4</v>
      </c>
      <c r="H78" s="12">
        <v>2</v>
      </c>
      <c r="I78" s="12">
        <v>0</v>
      </c>
      <c r="J78" s="12">
        <v>8</v>
      </c>
      <c r="K78" s="10">
        <v>0</v>
      </c>
      <c r="L78" s="10">
        <v>0</v>
      </c>
      <c r="M78" s="10">
        <v>0</v>
      </c>
      <c r="N78" s="10">
        <v>2</v>
      </c>
      <c r="O78" s="10">
        <v>0</v>
      </c>
      <c r="P78" s="10">
        <v>1</v>
      </c>
      <c r="Q78" s="10">
        <f t="shared" si="0"/>
        <v>17</v>
      </c>
      <c r="R78" s="10">
        <v>27</v>
      </c>
      <c r="S78" s="10"/>
      <c r="T78" s="6"/>
      <c r="U78" s="6"/>
      <c r="V78" s="6"/>
      <c r="W78" s="6"/>
      <c r="X78" s="6"/>
      <c r="Y78" s="6"/>
      <c r="Z78" s="6"/>
      <c r="AA78" s="6"/>
      <c r="AB78" s="6"/>
    </row>
    <row r="79" spans="1:28" ht="31.5">
      <c r="A79" s="9">
        <v>69</v>
      </c>
      <c r="B79" s="10">
        <v>7</v>
      </c>
      <c r="C79" s="9" t="s">
        <v>203</v>
      </c>
      <c r="D79" s="9" t="s">
        <v>204</v>
      </c>
      <c r="E79" s="9" t="s">
        <v>205</v>
      </c>
      <c r="F79" s="11" t="s">
        <v>87</v>
      </c>
      <c r="G79" s="12">
        <v>3</v>
      </c>
      <c r="H79" s="12">
        <v>2</v>
      </c>
      <c r="I79" s="12">
        <v>1</v>
      </c>
      <c r="J79" s="12">
        <v>2</v>
      </c>
      <c r="K79" s="10">
        <v>0</v>
      </c>
      <c r="L79" s="10">
        <v>0</v>
      </c>
      <c r="M79" s="10">
        <v>1</v>
      </c>
      <c r="N79" s="10">
        <v>4</v>
      </c>
      <c r="O79" s="10">
        <v>0</v>
      </c>
      <c r="P79" s="10">
        <v>4</v>
      </c>
      <c r="Q79" s="10">
        <f t="shared" si="0"/>
        <v>17</v>
      </c>
      <c r="R79" s="10">
        <v>27</v>
      </c>
      <c r="S79" s="10"/>
      <c r="T79" s="6"/>
      <c r="U79" s="6"/>
      <c r="V79" s="6"/>
      <c r="W79" s="6"/>
      <c r="X79" s="6"/>
      <c r="Y79" s="6"/>
      <c r="Z79" s="6"/>
      <c r="AA79" s="6"/>
      <c r="AB79" s="6"/>
    </row>
    <row r="80" spans="1:28" ht="31.5">
      <c r="A80" s="9">
        <v>70</v>
      </c>
      <c r="B80" s="10">
        <v>7</v>
      </c>
      <c r="C80" s="9" t="s">
        <v>206</v>
      </c>
      <c r="D80" s="9" t="s">
        <v>207</v>
      </c>
      <c r="E80" s="9" t="s">
        <v>151</v>
      </c>
      <c r="F80" s="11" t="s">
        <v>188</v>
      </c>
      <c r="G80" s="12">
        <v>2</v>
      </c>
      <c r="H80" s="12">
        <v>4</v>
      </c>
      <c r="I80" s="12">
        <v>0</v>
      </c>
      <c r="J80" s="12">
        <v>2</v>
      </c>
      <c r="K80" s="10">
        <v>0</v>
      </c>
      <c r="L80" s="10">
        <v>0</v>
      </c>
      <c r="M80" s="10">
        <v>1</v>
      </c>
      <c r="N80" s="10">
        <v>3</v>
      </c>
      <c r="O80" s="10">
        <v>0</v>
      </c>
      <c r="P80" s="10">
        <v>4</v>
      </c>
      <c r="Q80" s="10">
        <f t="shared" si="0"/>
        <v>16</v>
      </c>
      <c r="R80" s="10">
        <v>28</v>
      </c>
      <c r="S80" s="10"/>
      <c r="T80" s="6"/>
      <c r="U80" s="6"/>
      <c r="V80" s="6"/>
      <c r="W80" s="6"/>
      <c r="X80" s="6"/>
      <c r="Y80" s="6"/>
      <c r="Z80" s="6"/>
      <c r="AA80" s="6"/>
      <c r="AB80" s="6"/>
    </row>
    <row r="81" spans="1:28" ht="31.5">
      <c r="A81" s="9">
        <v>71</v>
      </c>
      <c r="B81" s="10">
        <v>7</v>
      </c>
      <c r="C81" s="9" t="s">
        <v>208</v>
      </c>
      <c r="D81" s="9" t="s">
        <v>209</v>
      </c>
      <c r="E81" s="9" t="s">
        <v>210</v>
      </c>
      <c r="F81" s="11" t="s">
        <v>65</v>
      </c>
      <c r="G81" s="12">
        <v>2</v>
      </c>
      <c r="H81" s="12">
        <v>3</v>
      </c>
      <c r="I81" s="12">
        <v>1</v>
      </c>
      <c r="J81" s="12">
        <v>6</v>
      </c>
      <c r="K81" s="10">
        <v>0</v>
      </c>
      <c r="L81" s="10">
        <v>0</v>
      </c>
      <c r="M81" s="10">
        <v>0</v>
      </c>
      <c r="N81" s="10">
        <v>2</v>
      </c>
      <c r="O81" s="10">
        <v>2</v>
      </c>
      <c r="P81" s="10">
        <v>0</v>
      </c>
      <c r="Q81" s="10">
        <f t="shared" si="0"/>
        <v>16</v>
      </c>
      <c r="R81" s="10">
        <v>28</v>
      </c>
      <c r="S81" s="10"/>
      <c r="T81" s="6"/>
      <c r="U81" s="6"/>
      <c r="V81" s="6"/>
      <c r="W81" s="6"/>
      <c r="X81" s="6"/>
      <c r="Y81" s="6"/>
      <c r="Z81" s="6"/>
      <c r="AA81" s="6"/>
      <c r="AB81" s="6"/>
    </row>
    <row r="82" spans="1:28" ht="31.5">
      <c r="A82" s="9">
        <v>72</v>
      </c>
      <c r="B82" s="10">
        <v>7</v>
      </c>
      <c r="C82" s="9" t="s">
        <v>211</v>
      </c>
      <c r="D82" s="9" t="s">
        <v>212</v>
      </c>
      <c r="E82" s="9" t="s">
        <v>70</v>
      </c>
      <c r="F82" s="11" t="s">
        <v>112</v>
      </c>
      <c r="G82" s="12">
        <v>3</v>
      </c>
      <c r="H82" s="12">
        <v>2</v>
      </c>
      <c r="I82" s="12">
        <v>0</v>
      </c>
      <c r="J82" s="12">
        <v>2</v>
      </c>
      <c r="K82" s="10">
        <v>0</v>
      </c>
      <c r="L82" s="10">
        <v>0</v>
      </c>
      <c r="M82" s="10">
        <v>2</v>
      </c>
      <c r="N82" s="10">
        <v>2</v>
      </c>
      <c r="O82" s="10">
        <v>1</v>
      </c>
      <c r="P82" s="10">
        <v>4</v>
      </c>
      <c r="Q82" s="10">
        <f t="shared" si="0"/>
        <v>16</v>
      </c>
      <c r="R82" s="10">
        <v>28</v>
      </c>
      <c r="S82" s="10"/>
      <c r="T82" s="6"/>
      <c r="U82" s="6"/>
      <c r="V82" s="6"/>
      <c r="W82" s="6"/>
      <c r="X82" s="6"/>
      <c r="Y82" s="6"/>
      <c r="Z82" s="6"/>
      <c r="AA82" s="6"/>
      <c r="AB82" s="6"/>
    </row>
    <row r="83" spans="1:28" ht="31.5">
      <c r="A83" s="9">
        <v>73</v>
      </c>
      <c r="B83" s="10">
        <v>7</v>
      </c>
      <c r="C83" s="9" t="s">
        <v>213</v>
      </c>
      <c r="D83" s="9" t="s">
        <v>214</v>
      </c>
      <c r="E83" s="9" t="s">
        <v>41</v>
      </c>
      <c r="F83" s="11" t="s">
        <v>87</v>
      </c>
      <c r="G83" s="12">
        <v>3</v>
      </c>
      <c r="H83" s="12">
        <v>3</v>
      </c>
      <c r="I83" s="12">
        <v>1</v>
      </c>
      <c r="J83" s="12">
        <v>2</v>
      </c>
      <c r="K83" s="10">
        <v>0</v>
      </c>
      <c r="L83" s="10">
        <v>0</v>
      </c>
      <c r="M83" s="10">
        <v>0</v>
      </c>
      <c r="N83" s="10">
        <v>2</v>
      </c>
      <c r="O83" s="10">
        <v>0</v>
      </c>
      <c r="P83" s="10">
        <v>5</v>
      </c>
      <c r="Q83" s="10">
        <f t="shared" si="0"/>
        <v>16</v>
      </c>
      <c r="R83" s="10">
        <v>28</v>
      </c>
      <c r="S83" s="10"/>
      <c r="T83" s="6"/>
      <c r="U83" s="6"/>
      <c r="V83" s="6"/>
      <c r="W83" s="6"/>
      <c r="X83" s="6"/>
      <c r="Y83" s="6"/>
      <c r="Z83" s="6"/>
      <c r="AA83" s="6"/>
      <c r="AB83" s="6"/>
    </row>
    <row r="84" spans="1:28" ht="31.5">
      <c r="A84" s="9">
        <v>74</v>
      </c>
      <c r="B84" s="10">
        <v>7</v>
      </c>
      <c r="C84" s="9" t="s">
        <v>215</v>
      </c>
      <c r="D84" s="9" t="s">
        <v>216</v>
      </c>
      <c r="E84" s="9" t="s">
        <v>217</v>
      </c>
      <c r="F84" s="11" t="s">
        <v>218</v>
      </c>
      <c r="G84" s="12">
        <v>0</v>
      </c>
      <c r="H84" s="12">
        <v>1</v>
      </c>
      <c r="I84" s="12">
        <v>0</v>
      </c>
      <c r="J84" s="12">
        <v>4</v>
      </c>
      <c r="K84" s="10">
        <v>0</v>
      </c>
      <c r="L84" s="10">
        <v>0</v>
      </c>
      <c r="M84" s="10">
        <v>0</v>
      </c>
      <c r="N84" s="10">
        <v>1</v>
      </c>
      <c r="O84" s="10">
        <v>2</v>
      </c>
      <c r="P84" s="10">
        <v>7</v>
      </c>
      <c r="Q84" s="10">
        <f t="shared" si="0"/>
        <v>15</v>
      </c>
      <c r="R84" s="10">
        <v>29</v>
      </c>
      <c r="S84" s="10"/>
      <c r="T84" s="6"/>
      <c r="U84" s="6"/>
      <c r="V84" s="6"/>
      <c r="W84" s="6"/>
      <c r="X84" s="6"/>
      <c r="Y84" s="6"/>
      <c r="Z84" s="6"/>
      <c r="AA84" s="6"/>
      <c r="AB84" s="6"/>
    </row>
    <row r="85" spans="1:28" ht="31.5">
      <c r="A85" s="9">
        <v>75</v>
      </c>
      <c r="B85" s="10">
        <v>7</v>
      </c>
      <c r="C85" s="9" t="s">
        <v>219</v>
      </c>
      <c r="D85" s="9" t="s">
        <v>73</v>
      </c>
      <c r="E85" s="9" t="s">
        <v>220</v>
      </c>
      <c r="F85" s="11" t="s">
        <v>112</v>
      </c>
      <c r="G85" s="12">
        <v>2</v>
      </c>
      <c r="H85" s="12">
        <v>0</v>
      </c>
      <c r="I85" s="12">
        <v>0</v>
      </c>
      <c r="J85" s="12">
        <v>2</v>
      </c>
      <c r="K85" s="10">
        <v>0</v>
      </c>
      <c r="L85" s="10">
        <v>3</v>
      </c>
      <c r="M85" s="10">
        <v>0</v>
      </c>
      <c r="N85" s="10">
        <v>2</v>
      </c>
      <c r="O85" s="10">
        <v>2</v>
      </c>
      <c r="P85" s="10">
        <v>4</v>
      </c>
      <c r="Q85" s="10">
        <f t="shared" si="0"/>
        <v>15</v>
      </c>
      <c r="R85" s="10">
        <v>29</v>
      </c>
      <c r="S85" s="10"/>
      <c r="T85" s="6"/>
      <c r="U85" s="6"/>
      <c r="V85" s="6"/>
      <c r="W85" s="6"/>
      <c r="X85" s="6"/>
      <c r="Y85" s="6"/>
      <c r="Z85" s="6"/>
      <c r="AA85" s="6"/>
      <c r="AB85" s="6"/>
    </row>
    <row r="86" spans="1:28" ht="31.5">
      <c r="A86" s="9">
        <v>76</v>
      </c>
      <c r="B86" s="10">
        <v>7</v>
      </c>
      <c r="C86" s="9" t="s">
        <v>221</v>
      </c>
      <c r="D86" s="9" t="s">
        <v>222</v>
      </c>
      <c r="E86" s="9" t="s">
        <v>25</v>
      </c>
      <c r="F86" s="11" t="s">
        <v>112</v>
      </c>
      <c r="G86" s="12">
        <v>3</v>
      </c>
      <c r="H86" s="12">
        <v>2</v>
      </c>
      <c r="I86" s="12">
        <v>2</v>
      </c>
      <c r="J86" s="12">
        <v>4</v>
      </c>
      <c r="K86" s="10">
        <v>0</v>
      </c>
      <c r="L86" s="10">
        <v>0</v>
      </c>
      <c r="M86" s="10">
        <v>0</v>
      </c>
      <c r="N86" s="10">
        <v>2</v>
      </c>
      <c r="O86" s="10">
        <v>0</v>
      </c>
      <c r="P86" s="10">
        <v>2</v>
      </c>
      <c r="Q86" s="10">
        <f t="shared" si="0"/>
        <v>15</v>
      </c>
      <c r="R86" s="10">
        <v>29</v>
      </c>
      <c r="S86" s="10"/>
      <c r="T86" s="6"/>
      <c r="U86" s="6"/>
      <c r="V86" s="6"/>
      <c r="W86" s="6"/>
      <c r="X86" s="6"/>
      <c r="Y86" s="6"/>
      <c r="Z86" s="6"/>
      <c r="AA86" s="6"/>
      <c r="AB86" s="6"/>
    </row>
    <row r="87" spans="1:28" ht="31.5">
      <c r="A87" s="9">
        <v>77</v>
      </c>
      <c r="B87" s="10">
        <v>7</v>
      </c>
      <c r="C87" s="9" t="s">
        <v>223</v>
      </c>
      <c r="D87" s="9" t="s">
        <v>67</v>
      </c>
      <c r="E87" s="9" t="s">
        <v>53</v>
      </c>
      <c r="F87" s="11" t="s">
        <v>224</v>
      </c>
      <c r="G87" s="12">
        <v>0</v>
      </c>
      <c r="H87" s="12">
        <v>2</v>
      </c>
      <c r="I87" s="12">
        <v>0</v>
      </c>
      <c r="J87" s="12">
        <v>4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7</v>
      </c>
      <c r="Q87" s="10">
        <f t="shared" si="0"/>
        <v>13</v>
      </c>
      <c r="R87" s="10">
        <v>30</v>
      </c>
      <c r="S87" s="10"/>
      <c r="T87" s="6"/>
      <c r="U87" s="6"/>
      <c r="V87" s="6"/>
      <c r="W87" s="6"/>
      <c r="X87" s="6"/>
      <c r="Y87" s="6"/>
      <c r="Z87" s="6"/>
      <c r="AA87" s="6"/>
      <c r="AB87" s="6"/>
    </row>
    <row r="88" spans="1:28" ht="31.5">
      <c r="A88" s="9">
        <v>78</v>
      </c>
      <c r="B88" s="10">
        <v>7</v>
      </c>
      <c r="C88" s="9" t="s">
        <v>225</v>
      </c>
      <c r="D88" s="9" t="s">
        <v>176</v>
      </c>
      <c r="E88" s="9" t="s">
        <v>169</v>
      </c>
      <c r="F88" s="11" t="s">
        <v>152</v>
      </c>
      <c r="G88" s="12">
        <v>3</v>
      </c>
      <c r="H88" s="12">
        <v>2</v>
      </c>
      <c r="I88" s="12">
        <v>0</v>
      </c>
      <c r="J88" s="12">
        <v>0</v>
      </c>
      <c r="K88" s="10">
        <v>0</v>
      </c>
      <c r="L88" s="10">
        <v>0</v>
      </c>
      <c r="M88" s="10">
        <v>1</v>
      </c>
      <c r="N88" s="10">
        <v>3</v>
      </c>
      <c r="O88" s="10">
        <v>0</v>
      </c>
      <c r="P88" s="10">
        <v>4</v>
      </c>
      <c r="Q88" s="10">
        <f t="shared" si="0"/>
        <v>13</v>
      </c>
      <c r="R88" s="10">
        <v>30</v>
      </c>
      <c r="S88" s="10"/>
      <c r="T88" s="6"/>
      <c r="U88" s="6"/>
      <c r="V88" s="6"/>
      <c r="W88" s="6"/>
      <c r="X88" s="6"/>
      <c r="Y88" s="6"/>
      <c r="Z88" s="6"/>
      <c r="AA88" s="6"/>
      <c r="AB88" s="6"/>
    </row>
    <row r="89" spans="1:28" ht="31.5">
      <c r="A89" s="9">
        <v>79</v>
      </c>
      <c r="B89" s="10">
        <v>7</v>
      </c>
      <c r="C89" s="9" t="s">
        <v>226</v>
      </c>
      <c r="D89" s="9" t="s">
        <v>227</v>
      </c>
      <c r="E89" s="9" t="s">
        <v>41</v>
      </c>
      <c r="F89" s="11" t="s">
        <v>65</v>
      </c>
      <c r="G89" s="12">
        <v>1</v>
      </c>
      <c r="H89" s="12">
        <v>3</v>
      </c>
      <c r="I89" s="12">
        <v>3</v>
      </c>
      <c r="J89" s="12">
        <v>0</v>
      </c>
      <c r="K89" s="10">
        <v>0</v>
      </c>
      <c r="L89" s="10">
        <v>0</v>
      </c>
      <c r="M89" s="10">
        <v>1</v>
      </c>
      <c r="N89" s="10">
        <v>1</v>
      </c>
      <c r="O89" s="10">
        <v>0</v>
      </c>
      <c r="P89" s="10">
        <v>3</v>
      </c>
      <c r="Q89" s="10">
        <f t="shared" si="0"/>
        <v>12</v>
      </c>
      <c r="R89" s="10">
        <v>31</v>
      </c>
      <c r="S89" s="10"/>
      <c r="T89" s="6"/>
      <c r="U89" s="6"/>
      <c r="V89" s="6"/>
      <c r="W89" s="6"/>
      <c r="X89" s="6"/>
      <c r="Y89" s="6"/>
      <c r="Z89" s="6"/>
      <c r="AA89" s="6"/>
      <c r="AB89" s="6"/>
    </row>
    <row r="90" spans="1:28" ht="31.5">
      <c r="A90" s="9">
        <v>80</v>
      </c>
      <c r="B90" s="10">
        <v>7</v>
      </c>
      <c r="C90" s="9" t="s">
        <v>228</v>
      </c>
      <c r="D90" s="9" t="s">
        <v>229</v>
      </c>
      <c r="E90" s="9" t="s">
        <v>230</v>
      </c>
      <c r="F90" s="11" t="s">
        <v>120</v>
      </c>
      <c r="G90" s="12">
        <v>2</v>
      </c>
      <c r="H90" s="12">
        <v>1</v>
      </c>
      <c r="I90" s="12">
        <v>1</v>
      </c>
      <c r="J90" s="12">
        <v>2</v>
      </c>
      <c r="K90" s="10">
        <v>0</v>
      </c>
      <c r="L90" s="10">
        <v>0</v>
      </c>
      <c r="M90" s="10">
        <v>0</v>
      </c>
      <c r="N90" s="10">
        <v>3</v>
      </c>
      <c r="O90" s="10">
        <v>1</v>
      </c>
      <c r="P90" s="10">
        <v>2</v>
      </c>
      <c r="Q90" s="10">
        <f t="shared" si="0"/>
        <v>12</v>
      </c>
      <c r="R90" s="10">
        <v>31</v>
      </c>
      <c r="S90" s="10"/>
      <c r="T90" s="6"/>
      <c r="U90" s="6"/>
      <c r="V90" s="6"/>
      <c r="W90" s="6"/>
      <c r="X90" s="6"/>
      <c r="Y90" s="6"/>
      <c r="Z90" s="6"/>
      <c r="AA90" s="6"/>
      <c r="AB90" s="6"/>
    </row>
    <row r="91" spans="1:28" ht="31.5">
      <c r="A91" s="9">
        <v>81</v>
      </c>
      <c r="B91" s="10">
        <v>7</v>
      </c>
      <c r="C91" s="9" t="s">
        <v>231</v>
      </c>
      <c r="D91" s="9" t="s">
        <v>55</v>
      </c>
      <c r="E91" s="9" t="s">
        <v>60</v>
      </c>
      <c r="F91" s="11" t="s">
        <v>65</v>
      </c>
      <c r="G91" s="12">
        <v>1</v>
      </c>
      <c r="H91" s="12">
        <v>2</v>
      </c>
      <c r="I91" s="12">
        <v>1</v>
      </c>
      <c r="J91" s="12">
        <v>2</v>
      </c>
      <c r="K91" s="10">
        <v>0</v>
      </c>
      <c r="L91" s="10">
        <v>0</v>
      </c>
      <c r="M91" s="10">
        <v>1</v>
      </c>
      <c r="N91" s="10">
        <v>1</v>
      </c>
      <c r="O91" s="10">
        <v>2</v>
      </c>
      <c r="P91" s="10">
        <v>2</v>
      </c>
      <c r="Q91" s="10">
        <f t="shared" si="0"/>
        <v>12</v>
      </c>
      <c r="R91" s="10">
        <v>31</v>
      </c>
      <c r="S91" s="10"/>
      <c r="T91" s="6"/>
      <c r="U91" s="6"/>
      <c r="V91" s="6"/>
      <c r="W91" s="6"/>
      <c r="X91" s="6"/>
      <c r="Y91" s="6"/>
      <c r="Z91" s="6"/>
      <c r="AA91" s="6"/>
      <c r="AB91" s="6"/>
    </row>
    <row r="92" spans="1:28" ht="31.5">
      <c r="A92" s="9">
        <v>82</v>
      </c>
      <c r="B92" s="10">
        <v>7</v>
      </c>
      <c r="C92" s="9" t="s">
        <v>232</v>
      </c>
      <c r="D92" s="9" t="s">
        <v>52</v>
      </c>
      <c r="E92" s="9" t="s">
        <v>233</v>
      </c>
      <c r="F92" s="11" t="s">
        <v>65</v>
      </c>
      <c r="G92" s="12">
        <v>0</v>
      </c>
      <c r="H92" s="12">
        <v>1</v>
      </c>
      <c r="I92" s="12">
        <v>2</v>
      </c>
      <c r="J92" s="12">
        <v>4</v>
      </c>
      <c r="K92" s="10">
        <v>0</v>
      </c>
      <c r="L92" s="10">
        <v>0</v>
      </c>
      <c r="M92" s="10">
        <v>1</v>
      </c>
      <c r="N92" s="10">
        <v>2</v>
      </c>
      <c r="O92" s="10">
        <v>2</v>
      </c>
      <c r="P92" s="10">
        <v>0</v>
      </c>
      <c r="Q92" s="10">
        <f t="shared" si="0"/>
        <v>12</v>
      </c>
      <c r="R92" s="10">
        <v>31</v>
      </c>
      <c r="S92" s="10"/>
      <c r="T92" s="6"/>
      <c r="U92" s="6"/>
      <c r="V92" s="6"/>
      <c r="W92" s="6"/>
      <c r="X92" s="6"/>
      <c r="Y92" s="6"/>
      <c r="Z92" s="6"/>
      <c r="AA92" s="6"/>
      <c r="AB92" s="6"/>
    </row>
    <row r="93" spans="1:28" ht="47.25">
      <c r="A93" s="9">
        <v>83</v>
      </c>
      <c r="B93" s="10">
        <v>7</v>
      </c>
      <c r="C93" s="9" t="s">
        <v>234</v>
      </c>
      <c r="D93" s="9" t="s">
        <v>235</v>
      </c>
      <c r="E93" s="9" t="s">
        <v>236</v>
      </c>
      <c r="F93" s="11" t="s">
        <v>237</v>
      </c>
      <c r="G93" s="12">
        <v>1</v>
      </c>
      <c r="H93" s="12">
        <v>0</v>
      </c>
      <c r="I93" s="12">
        <v>0</v>
      </c>
      <c r="J93" s="12">
        <v>4</v>
      </c>
      <c r="K93" s="10">
        <v>0</v>
      </c>
      <c r="L93" s="10">
        <v>1</v>
      </c>
      <c r="M93" s="10">
        <v>0</v>
      </c>
      <c r="N93" s="10">
        <v>1</v>
      </c>
      <c r="O93" s="10">
        <v>0</v>
      </c>
      <c r="P93" s="10">
        <v>5</v>
      </c>
      <c r="Q93" s="10">
        <f t="shared" si="0"/>
        <v>12</v>
      </c>
      <c r="R93" s="10">
        <v>31</v>
      </c>
      <c r="S93" s="10"/>
      <c r="T93" s="6"/>
      <c r="U93" s="6"/>
      <c r="V93" s="6"/>
      <c r="W93" s="6"/>
      <c r="X93" s="6"/>
      <c r="Y93" s="6"/>
      <c r="Z93" s="6"/>
      <c r="AA93" s="6"/>
      <c r="AB93" s="6"/>
    </row>
    <row r="94" spans="1:28" ht="31.5">
      <c r="A94" s="9">
        <v>84</v>
      </c>
      <c r="B94" s="10">
        <v>7</v>
      </c>
      <c r="C94" s="9" t="s">
        <v>238</v>
      </c>
      <c r="D94" s="9" t="s">
        <v>209</v>
      </c>
      <c r="E94" s="9" t="s">
        <v>53</v>
      </c>
      <c r="F94" s="11" t="s">
        <v>65</v>
      </c>
      <c r="G94" s="12">
        <v>4</v>
      </c>
      <c r="H94" s="12">
        <v>2</v>
      </c>
      <c r="I94" s="12">
        <v>0</v>
      </c>
      <c r="J94" s="12">
        <v>2</v>
      </c>
      <c r="K94" s="10">
        <v>0</v>
      </c>
      <c r="L94" s="10">
        <v>0</v>
      </c>
      <c r="M94" s="10">
        <v>0</v>
      </c>
      <c r="N94" s="10">
        <v>2</v>
      </c>
      <c r="O94" s="10">
        <v>0</v>
      </c>
      <c r="P94" s="10">
        <v>2</v>
      </c>
      <c r="Q94" s="10">
        <f t="shared" si="0"/>
        <v>12</v>
      </c>
      <c r="R94" s="10">
        <v>31</v>
      </c>
      <c r="S94" s="10"/>
      <c r="T94" s="6"/>
      <c r="U94" s="6"/>
      <c r="V94" s="6"/>
      <c r="W94" s="6"/>
      <c r="X94" s="6"/>
      <c r="Y94" s="6"/>
      <c r="Z94" s="6"/>
      <c r="AA94" s="6"/>
      <c r="AB94" s="6"/>
    </row>
    <row r="95" spans="1:28" ht="31.5">
      <c r="A95" s="9">
        <v>85</v>
      </c>
      <c r="B95" s="10">
        <v>7</v>
      </c>
      <c r="C95" s="9" t="s">
        <v>239</v>
      </c>
      <c r="D95" s="9" t="s">
        <v>240</v>
      </c>
      <c r="E95" s="9" t="s">
        <v>21</v>
      </c>
      <c r="F95" s="11" t="s">
        <v>65</v>
      </c>
      <c r="G95" s="12">
        <v>1</v>
      </c>
      <c r="H95" s="12">
        <v>3</v>
      </c>
      <c r="I95" s="12">
        <v>0</v>
      </c>
      <c r="J95" s="12">
        <v>2</v>
      </c>
      <c r="K95" s="10">
        <v>0</v>
      </c>
      <c r="L95" s="10">
        <v>0</v>
      </c>
      <c r="M95" s="10">
        <v>1</v>
      </c>
      <c r="N95" s="10">
        <v>2</v>
      </c>
      <c r="O95" s="10">
        <v>0</v>
      </c>
      <c r="P95" s="10">
        <v>2</v>
      </c>
      <c r="Q95" s="10">
        <f t="shared" si="0"/>
        <v>11</v>
      </c>
      <c r="R95" s="10">
        <v>32</v>
      </c>
      <c r="S95" s="10"/>
      <c r="T95" s="6"/>
      <c r="U95" s="6"/>
      <c r="V95" s="6"/>
      <c r="W95" s="6"/>
      <c r="X95" s="6"/>
      <c r="Y95" s="6"/>
      <c r="Z95" s="6"/>
      <c r="AA95" s="6"/>
      <c r="AB95" s="6"/>
    </row>
    <row r="96" spans="1:28" ht="31.5">
      <c r="A96" s="9">
        <v>86</v>
      </c>
      <c r="B96" s="10">
        <v>7</v>
      </c>
      <c r="C96" s="9" t="s">
        <v>241</v>
      </c>
      <c r="D96" s="9" t="s">
        <v>242</v>
      </c>
      <c r="E96" s="9" t="s">
        <v>99</v>
      </c>
      <c r="F96" s="11" t="s">
        <v>139</v>
      </c>
      <c r="G96" s="12">
        <v>2</v>
      </c>
      <c r="H96" s="12">
        <v>3</v>
      </c>
      <c r="I96" s="12">
        <v>2</v>
      </c>
      <c r="J96" s="12">
        <v>0</v>
      </c>
      <c r="K96" s="10">
        <v>0</v>
      </c>
      <c r="L96" s="10">
        <v>0</v>
      </c>
      <c r="M96" s="10">
        <v>0</v>
      </c>
      <c r="N96" s="10">
        <v>1</v>
      </c>
      <c r="O96" s="10">
        <v>1</v>
      </c>
      <c r="P96" s="10">
        <v>2</v>
      </c>
      <c r="Q96" s="10">
        <f t="shared" si="0"/>
        <v>11</v>
      </c>
      <c r="R96" s="10">
        <v>32</v>
      </c>
      <c r="S96" s="10"/>
      <c r="T96" s="6"/>
      <c r="U96" s="6"/>
      <c r="V96" s="6"/>
      <c r="W96" s="6"/>
      <c r="X96" s="6"/>
      <c r="Y96" s="6"/>
      <c r="Z96" s="6"/>
      <c r="AA96" s="6"/>
      <c r="AB96" s="6"/>
    </row>
    <row r="97" spans="1:28" ht="31.5">
      <c r="A97" s="9">
        <v>87</v>
      </c>
      <c r="B97" s="10">
        <v>7</v>
      </c>
      <c r="C97" s="9" t="s">
        <v>243</v>
      </c>
      <c r="D97" s="9" t="s">
        <v>244</v>
      </c>
      <c r="E97" s="9" t="s">
        <v>81</v>
      </c>
      <c r="F97" s="11" t="s">
        <v>79</v>
      </c>
      <c r="G97" s="12">
        <v>3</v>
      </c>
      <c r="H97" s="12">
        <v>0</v>
      </c>
      <c r="I97" s="12">
        <v>0</v>
      </c>
      <c r="J97" s="12">
        <v>0</v>
      </c>
      <c r="K97" s="10">
        <v>0</v>
      </c>
      <c r="L97" s="10">
        <v>0</v>
      </c>
      <c r="M97" s="10">
        <v>0</v>
      </c>
      <c r="N97" s="10">
        <v>4</v>
      </c>
      <c r="O97" s="10">
        <v>1</v>
      </c>
      <c r="P97" s="10">
        <v>2</v>
      </c>
      <c r="Q97" s="10">
        <f t="shared" si="0"/>
        <v>10</v>
      </c>
      <c r="R97" s="10">
        <v>33</v>
      </c>
      <c r="S97" s="10"/>
      <c r="T97" s="6"/>
      <c r="U97" s="6"/>
      <c r="V97" s="6"/>
      <c r="W97" s="6"/>
      <c r="X97" s="6"/>
      <c r="Y97" s="6"/>
      <c r="Z97" s="6"/>
      <c r="AA97" s="6"/>
      <c r="AB97" s="6"/>
    </row>
    <row r="98" spans="1:28" ht="31.5">
      <c r="A98" s="9">
        <v>88</v>
      </c>
      <c r="B98" s="10">
        <v>7</v>
      </c>
      <c r="C98" s="9" t="s">
        <v>245</v>
      </c>
      <c r="D98" s="9" t="s">
        <v>246</v>
      </c>
      <c r="E98" s="9" t="s">
        <v>81</v>
      </c>
      <c r="F98" s="11" t="s">
        <v>152</v>
      </c>
      <c r="G98" s="12">
        <v>3</v>
      </c>
      <c r="H98" s="12">
        <v>1</v>
      </c>
      <c r="I98" s="12">
        <v>0</v>
      </c>
      <c r="J98" s="12">
        <v>2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2</v>
      </c>
      <c r="Q98" s="10">
        <f t="shared" si="0"/>
        <v>8</v>
      </c>
      <c r="R98" s="10">
        <v>34</v>
      </c>
      <c r="S98" s="10"/>
      <c r="T98" s="6"/>
      <c r="U98" s="6"/>
      <c r="V98" s="6"/>
      <c r="W98" s="6"/>
      <c r="X98" s="6"/>
      <c r="Y98" s="6"/>
      <c r="Z98" s="6"/>
      <c r="AA98" s="6"/>
      <c r="AB98" s="6"/>
    </row>
    <row r="99" spans="1:28" ht="31.5">
      <c r="A99" s="9">
        <v>89</v>
      </c>
      <c r="B99" s="10">
        <v>7</v>
      </c>
      <c r="C99" s="9" t="s">
        <v>247</v>
      </c>
      <c r="D99" s="9" t="s">
        <v>28</v>
      </c>
      <c r="E99" s="9" t="s">
        <v>130</v>
      </c>
      <c r="F99" s="11" t="s">
        <v>224</v>
      </c>
      <c r="G99" s="12">
        <v>0</v>
      </c>
      <c r="H99" s="12">
        <v>0</v>
      </c>
      <c r="I99" s="12">
        <v>1</v>
      </c>
      <c r="J99" s="12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3</v>
      </c>
      <c r="Q99" s="10">
        <f t="shared" si="0"/>
        <v>6</v>
      </c>
      <c r="R99" s="10">
        <v>35</v>
      </c>
      <c r="S99" s="10"/>
      <c r="T99" s="6"/>
      <c r="U99" s="6"/>
      <c r="V99" s="6"/>
      <c r="W99" s="6"/>
      <c r="X99" s="6"/>
      <c r="Y99" s="6"/>
      <c r="Z99" s="6"/>
      <c r="AA99" s="6"/>
      <c r="AB99" s="6"/>
    </row>
    <row r="100" spans="1:28" ht="22.5" customHeight="1">
      <c r="A100" s="72" t="s">
        <v>248</v>
      </c>
      <c r="B100" s="72"/>
      <c r="C100" s="73" t="s">
        <v>249</v>
      </c>
      <c r="D100" s="73"/>
      <c r="E100" s="20"/>
      <c r="F100" s="21"/>
      <c r="G100" s="22"/>
      <c r="H100" s="22"/>
      <c r="I100" s="22"/>
      <c r="J100" s="22"/>
      <c r="K100" s="22"/>
      <c r="L100" s="22"/>
      <c r="M100" s="22"/>
      <c r="N100" s="19"/>
      <c r="O100" s="19"/>
      <c r="P100" s="19"/>
      <c r="Q100" s="23"/>
      <c r="R100" s="19"/>
      <c r="S100" s="6"/>
      <c r="T100" s="6"/>
      <c r="U100" s="24"/>
      <c r="V100" s="6"/>
      <c r="W100" s="6"/>
      <c r="X100" s="6"/>
      <c r="Y100" s="6"/>
      <c r="Z100" s="6"/>
      <c r="AA100" s="6"/>
      <c r="AB100" s="6"/>
    </row>
    <row r="101" spans="1:28" ht="15.75">
      <c r="A101" s="22"/>
      <c r="B101" s="22"/>
      <c r="C101" s="19"/>
      <c r="D101" s="19"/>
      <c r="E101" s="20"/>
      <c r="F101" s="25"/>
      <c r="G101" s="22"/>
      <c r="H101" s="22"/>
      <c r="I101" s="22"/>
      <c r="J101" s="22"/>
      <c r="K101" s="22"/>
      <c r="L101" s="22"/>
      <c r="M101" s="22"/>
      <c r="N101" s="19"/>
      <c r="O101" s="19"/>
      <c r="P101" s="19"/>
      <c r="Q101" s="23"/>
      <c r="R101" s="19"/>
      <c r="S101" s="6"/>
      <c r="T101" s="6"/>
      <c r="U101" s="24"/>
      <c r="V101" s="6"/>
      <c r="W101" s="6"/>
      <c r="X101" s="6"/>
      <c r="Y101" s="6"/>
      <c r="Z101" s="6"/>
      <c r="AA101" s="6"/>
      <c r="AB101" s="6"/>
    </row>
    <row r="102" spans="1:28" ht="20.25" customHeight="1">
      <c r="A102" s="72" t="s">
        <v>250</v>
      </c>
      <c r="B102" s="72"/>
      <c r="C102" s="26" t="s">
        <v>251</v>
      </c>
      <c r="D102" s="19"/>
      <c r="E102" s="20"/>
      <c r="F102" s="24"/>
      <c r="G102" s="6"/>
      <c r="H102" s="6"/>
      <c r="I102" s="6"/>
      <c r="J102" s="22"/>
      <c r="K102" s="22"/>
      <c r="L102" s="22"/>
      <c r="M102" s="22"/>
      <c r="N102" s="19"/>
      <c r="O102" s="19"/>
      <c r="P102" s="19"/>
      <c r="Q102" s="23"/>
      <c r="R102" s="19"/>
      <c r="S102" s="6"/>
      <c r="T102" s="6"/>
      <c r="U102" s="24"/>
      <c r="V102" s="6"/>
      <c r="W102" s="6"/>
      <c r="X102" s="6"/>
      <c r="Y102" s="6"/>
      <c r="Z102" s="6"/>
      <c r="AA102" s="6"/>
      <c r="AB102" s="6"/>
    </row>
    <row r="103" spans="1:28" s="34" customFormat="1" ht="18.75">
      <c r="A103" s="27"/>
      <c r="B103" s="27"/>
      <c r="C103" s="26" t="s">
        <v>252</v>
      </c>
      <c r="D103" s="29"/>
      <c r="E103" s="30"/>
      <c r="F103" s="6"/>
      <c r="G103" s="6"/>
      <c r="H103" s="6"/>
      <c r="I103" s="29"/>
      <c r="J103" s="27"/>
      <c r="K103" s="27"/>
      <c r="L103" s="27"/>
      <c r="M103" s="27"/>
      <c r="N103" s="28"/>
      <c r="O103" s="28"/>
      <c r="P103" s="28"/>
      <c r="Q103" s="31"/>
      <c r="R103" s="28"/>
      <c r="S103" s="32"/>
      <c r="T103" s="32"/>
      <c r="U103" s="33"/>
      <c r="V103" s="32"/>
      <c r="W103" s="32"/>
      <c r="X103" s="32"/>
      <c r="Y103" s="32"/>
      <c r="Z103" s="32"/>
      <c r="AA103" s="32"/>
      <c r="AB103" s="32"/>
    </row>
    <row r="104" spans="1:28" ht="21.75" customHeight="1">
      <c r="A104" s="22"/>
      <c r="B104" s="22"/>
      <c r="C104" s="26" t="s">
        <v>253</v>
      </c>
      <c r="D104" s="29"/>
      <c r="E104" s="20"/>
      <c r="F104" s="6"/>
      <c r="G104" s="6"/>
      <c r="H104" s="6"/>
      <c r="I104" s="29"/>
      <c r="J104" s="22"/>
      <c r="K104" s="22"/>
      <c r="L104" s="22"/>
      <c r="M104" s="22"/>
      <c r="N104" s="19"/>
      <c r="O104" s="19"/>
      <c r="P104" s="19"/>
      <c r="Q104" s="23"/>
      <c r="R104" s="19"/>
      <c r="S104" s="6"/>
      <c r="T104" s="6"/>
      <c r="U104" s="24"/>
      <c r="V104" s="6"/>
      <c r="W104" s="6"/>
      <c r="X104" s="6"/>
      <c r="Y104" s="6"/>
      <c r="Z104" s="6"/>
      <c r="AA104" s="6"/>
      <c r="AB104" s="6"/>
    </row>
    <row r="105" spans="1:28" ht="18.75">
      <c r="A105" s="22"/>
      <c r="B105" s="22"/>
      <c r="C105" s="26" t="s">
        <v>254</v>
      </c>
      <c r="D105" s="29"/>
      <c r="E105" s="20"/>
      <c r="F105" s="6"/>
      <c r="G105" s="6"/>
      <c r="H105" s="6"/>
      <c r="I105" s="29"/>
      <c r="J105" s="22"/>
      <c r="K105" s="22"/>
      <c r="L105" s="22"/>
      <c r="M105" s="22"/>
      <c r="N105" s="19"/>
      <c r="O105" s="19"/>
      <c r="P105" s="19"/>
      <c r="Q105" s="23"/>
      <c r="R105" s="19"/>
      <c r="S105" s="6"/>
      <c r="T105" s="6"/>
      <c r="U105" s="24"/>
      <c r="V105" s="6"/>
      <c r="W105" s="6"/>
      <c r="X105" s="6"/>
      <c r="Y105" s="6"/>
      <c r="Z105" s="6"/>
      <c r="AA105" s="6"/>
      <c r="AB105" s="6"/>
    </row>
    <row r="106" spans="1:28" ht="18.75">
      <c r="A106" s="22"/>
      <c r="B106" s="22"/>
      <c r="C106" s="26" t="s">
        <v>255</v>
      </c>
      <c r="D106" s="29"/>
      <c r="E106" s="20"/>
      <c r="F106" s="6"/>
      <c r="G106" s="6"/>
      <c r="H106" s="6"/>
      <c r="I106" s="29"/>
      <c r="J106" s="22"/>
      <c r="K106" s="22"/>
      <c r="L106" s="22"/>
      <c r="M106" s="22"/>
      <c r="N106" s="19"/>
      <c r="O106" s="19"/>
      <c r="P106" s="19"/>
      <c r="Q106" s="23"/>
      <c r="R106" s="19"/>
      <c r="S106" s="6"/>
      <c r="T106" s="6"/>
      <c r="U106" s="24"/>
      <c r="V106" s="6"/>
      <c r="W106" s="6"/>
      <c r="X106" s="6"/>
      <c r="Y106" s="6"/>
      <c r="Z106" s="6"/>
      <c r="AA106" s="6"/>
      <c r="AB106" s="6"/>
    </row>
    <row r="107" spans="1:28" ht="18.75">
      <c r="A107" s="22"/>
      <c r="B107" s="22"/>
      <c r="C107" s="26" t="s">
        <v>256</v>
      </c>
      <c r="D107" s="29"/>
      <c r="E107" s="20"/>
      <c r="F107" s="6"/>
      <c r="G107" s="6"/>
      <c r="H107" s="6"/>
      <c r="I107" s="29"/>
      <c r="J107" s="22"/>
      <c r="K107" s="22"/>
      <c r="L107" s="22"/>
      <c r="M107" s="22"/>
      <c r="N107" s="19"/>
      <c r="O107" s="19"/>
      <c r="P107" s="19"/>
      <c r="Q107" s="23"/>
      <c r="R107" s="19"/>
      <c r="S107" s="6"/>
      <c r="T107" s="6"/>
      <c r="U107" s="24"/>
      <c r="V107" s="6"/>
      <c r="W107" s="6"/>
      <c r="X107" s="6"/>
      <c r="Y107" s="6"/>
      <c r="Z107" s="6"/>
      <c r="AA107" s="6"/>
      <c r="AB107" s="6"/>
    </row>
    <row r="108" spans="1:28" ht="18.75">
      <c r="A108" s="35"/>
      <c r="B108" s="35"/>
      <c r="C108" s="26" t="s">
        <v>257</v>
      </c>
      <c r="D108" s="29"/>
      <c r="E108" s="20"/>
      <c r="F108" s="6"/>
      <c r="G108" s="6"/>
      <c r="H108" s="6"/>
      <c r="I108" s="29"/>
      <c r="J108" s="22"/>
      <c r="K108" s="22"/>
      <c r="L108" s="22"/>
      <c r="M108" s="22"/>
      <c r="N108" s="19"/>
      <c r="O108" s="19"/>
      <c r="P108" s="19"/>
      <c r="Q108" s="23"/>
      <c r="R108" s="19"/>
      <c r="S108" s="6"/>
      <c r="T108" s="6"/>
      <c r="U108" s="24"/>
      <c r="V108" s="6"/>
      <c r="W108" s="6"/>
      <c r="X108" s="6"/>
      <c r="Y108" s="6"/>
      <c r="Z108" s="6"/>
      <c r="AA108" s="6"/>
      <c r="AB108" s="6"/>
    </row>
    <row r="109" spans="1:28" ht="18.75">
      <c r="A109" s="35"/>
      <c r="B109" s="35"/>
      <c r="C109" s="36" t="s">
        <v>258</v>
      </c>
      <c r="D109" s="21"/>
      <c r="E109" s="20"/>
      <c r="F109" s="6"/>
      <c r="G109" s="6"/>
      <c r="H109" s="6"/>
      <c r="I109" s="21"/>
      <c r="J109" s="22"/>
      <c r="K109" s="22"/>
      <c r="L109" s="22"/>
      <c r="M109" s="22"/>
      <c r="N109" s="19"/>
      <c r="O109" s="19"/>
      <c r="P109" s="19"/>
      <c r="Q109" s="23"/>
      <c r="R109" s="19"/>
      <c r="S109" s="6"/>
      <c r="T109" s="6"/>
      <c r="U109" s="24"/>
      <c r="V109" s="6"/>
      <c r="W109" s="6"/>
      <c r="X109" s="6"/>
      <c r="Y109" s="6"/>
      <c r="Z109" s="6"/>
      <c r="AA109" s="6"/>
      <c r="AB109" s="6"/>
    </row>
  </sheetData>
  <sheetProtection selectLockedCells="1" selectUnlockedCells="1"/>
  <mergeCells count="15">
    <mergeCell ref="G9:P9"/>
    <mergeCell ref="Q9:S9"/>
    <mergeCell ref="A1:F1"/>
    <mergeCell ref="A2:F2"/>
    <mergeCell ref="A3:F3"/>
    <mergeCell ref="A4:F4"/>
    <mergeCell ref="A5:F5"/>
    <mergeCell ref="A6:F6"/>
    <mergeCell ref="A100:B100"/>
    <mergeCell ref="C100:D100"/>
    <mergeCell ref="A102:B102"/>
    <mergeCell ref="A7:F7"/>
    <mergeCell ref="A8:F8"/>
    <mergeCell ref="A9:A10"/>
    <mergeCell ref="B9:F9"/>
  </mergeCells>
  <dataValidations count="1">
    <dataValidation allowBlank="1" showErrorMessage="1" sqref="B10:F99 C100:E100 B101:F101 D102:E102 B103:B109 E103:E109">
      <formula1>0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zoomScale="90" zoomScaleNormal="90" zoomScalePageLayoutView="0" workbookViewId="0" topLeftCell="A97">
      <selection activeCell="A111" sqref="A111:B111"/>
    </sheetView>
  </sheetViews>
  <sheetFormatPr defaultColWidth="9.00390625" defaultRowHeight="12.75"/>
  <cols>
    <col min="1" max="1" width="6.375" style="0" customWidth="1"/>
    <col min="2" max="2" width="10.75390625" style="0" customWidth="1"/>
    <col min="3" max="3" width="18.625" style="0" customWidth="1"/>
    <col min="4" max="4" width="15.875" style="0" customWidth="1"/>
    <col min="5" max="5" width="17.75390625" style="0" customWidth="1"/>
    <col min="6" max="6" width="54.875" style="0" customWidth="1"/>
    <col min="7" max="7" width="5.875" style="0" customWidth="1"/>
    <col min="8" max="8" width="5.125" style="0" customWidth="1"/>
    <col min="9" max="9" width="5.25390625" style="0" customWidth="1"/>
    <col min="10" max="10" width="5.375" style="0" customWidth="1"/>
    <col min="11" max="11" width="5.25390625" style="0" customWidth="1"/>
    <col min="12" max="12" width="4.75390625" style="0" customWidth="1"/>
    <col min="13" max="13" width="5.00390625" style="0" customWidth="1"/>
    <col min="14" max="14" width="4.875" style="0" customWidth="1"/>
    <col min="15" max="15" width="4.75390625" style="0" customWidth="1"/>
    <col min="16" max="16" width="5.25390625" style="0" customWidth="1"/>
  </cols>
  <sheetData>
    <row r="1" spans="1:14" s="37" customFormat="1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s="37" customFormat="1" ht="12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4"/>
    </row>
    <row r="3" s="82" customFormat="1" ht="12.75">
      <c r="A3" s="81" t="s">
        <v>2</v>
      </c>
    </row>
    <row r="4" s="82" customFormat="1" ht="12.75">
      <c r="A4" s="81" t="s">
        <v>3</v>
      </c>
    </row>
    <row r="5" s="82" customFormat="1" ht="12.75">
      <c r="A5" s="81" t="s">
        <v>4</v>
      </c>
    </row>
    <row r="6" s="82" customFormat="1" ht="12.75">
      <c r="A6" s="83" t="s">
        <v>259</v>
      </c>
    </row>
    <row r="7" s="82" customFormat="1" ht="12.75">
      <c r="A7" s="85" t="s">
        <v>6</v>
      </c>
    </row>
    <row r="8" s="82" customFormat="1" ht="12.75">
      <c r="A8" s="83" t="s">
        <v>7</v>
      </c>
    </row>
    <row r="9" spans="1:19" s="37" customFormat="1" ht="15.75">
      <c r="A9" s="86" t="s">
        <v>8</v>
      </c>
      <c r="B9" s="87"/>
      <c r="C9" s="87"/>
      <c r="D9" s="87"/>
      <c r="E9" s="87"/>
      <c r="F9" s="87"/>
      <c r="G9" s="88" t="s">
        <v>9</v>
      </c>
      <c r="H9" s="89"/>
      <c r="I9" s="89"/>
      <c r="J9" s="89"/>
      <c r="K9" s="89"/>
      <c r="L9" s="89"/>
      <c r="M9" s="89"/>
      <c r="N9" s="89"/>
      <c r="O9" s="89"/>
      <c r="P9" s="90"/>
      <c r="Q9" s="86" t="s">
        <v>10</v>
      </c>
      <c r="R9" s="87"/>
      <c r="S9" s="87"/>
    </row>
    <row r="10" spans="1:19" s="37" customFormat="1" ht="94.5">
      <c r="A10" s="87"/>
      <c r="B10" s="38" t="s">
        <v>11</v>
      </c>
      <c r="C10" s="38" t="s">
        <v>12</v>
      </c>
      <c r="D10" s="38" t="s">
        <v>13</v>
      </c>
      <c r="E10" s="38" t="s">
        <v>14</v>
      </c>
      <c r="F10" s="39" t="s">
        <v>15</v>
      </c>
      <c r="G10" s="40">
        <v>1</v>
      </c>
      <c r="H10" s="40">
        <v>2</v>
      </c>
      <c r="I10" s="40">
        <v>3</v>
      </c>
      <c r="J10" s="40">
        <v>4</v>
      </c>
      <c r="K10" s="38">
        <v>5</v>
      </c>
      <c r="L10" s="38">
        <v>6</v>
      </c>
      <c r="M10" s="38">
        <v>7</v>
      </c>
      <c r="N10" s="38">
        <v>8</v>
      </c>
      <c r="O10" s="38">
        <v>9</v>
      </c>
      <c r="P10" s="38">
        <v>10</v>
      </c>
      <c r="Q10" s="38" t="s">
        <v>16</v>
      </c>
      <c r="R10" s="38" t="s">
        <v>17</v>
      </c>
      <c r="S10" s="38" t="s">
        <v>18</v>
      </c>
    </row>
    <row r="11" spans="1:19" s="37" customFormat="1" ht="31.5">
      <c r="A11" s="41">
        <v>1</v>
      </c>
      <c r="B11" s="42">
        <v>8</v>
      </c>
      <c r="C11" s="41" t="s">
        <v>260</v>
      </c>
      <c r="D11" s="41" t="s">
        <v>261</v>
      </c>
      <c r="E11" s="41" t="s">
        <v>262</v>
      </c>
      <c r="F11" s="42" t="s">
        <v>57</v>
      </c>
      <c r="G11" s="43">
        <v>6</v>
      </c>
      <c r="H11" s="43">
        <v>0</v>
      </c>
      <c r="I11" s="43">
        <v>6</v>
      </c>
      <c r="J11" s="43">
        <v>10</v>
      </c>
      <c r="K11" s="42">
        <v>11</v>
      </c>
      <c r="L11" s="42">
        <v>12</v>
      </c>
      <c r="M11" s="42">
        <v>12</v>
      </c>
      <c r="N11" s="42">
        <v>11</v>
      </c>
      <c r="O11" s="42">
        <v>4</v>
      </c>
      <c r="P11" s="42">
        <v>10</v>
      </c>
      <c r="Q11" s="42">
        <f>G11+H11+I11+J11+K11+L11+M11+N11+O11+P11</f>
        <v>82</v>
      </c>
      <c r="R11" s="42">
        <v>1</v>
      </c>
      <c r="S11" s="42"/>
    </row>
    <row r="12" spans="1:19" s="37" customFormat="1" ht="31.5">
      <c r="A12" s="41">
        <v>2</v>
      </c>
      <c r="B12" s="42">
        <v>8</v>
      </c>
      <c r="C12" s="41" t="s">
        <v>263</v>
      </c>
      <c r="D12" s="41" t="s">
        <v>176</v>
      </c>
      <c r="E12" s="41" t="s">
        <v>264</v>
      </c>
      <c r="F12" s="42" t="s">
        <v>30</v>
      </c>
      <c r="G12" s="43">
        <v>8</v>
      </c>
      <c r="H12" s="43">
        <v>10</v>
      </c>
      <c r="I12" s="43">
        <v>6</v>
      </c>
      <c r="J12" s="43">
        <v>9</v>
      </c>
      <c r="K12" s="42">
        <v>11</v>
      </c>
      <c r="L12" s="42">
        <v>12</v>
      </c>
      <c r="M12" s="42">
        <v>6</v>
      </c>
      <c r="N12" s="42">
        <v>8</v>
      </c>
      <c r="O12" s="42">
        <v>5</v>
      </c>
      <c r="P12" s="42">
        <v>7</v>
      </c>
      <c r="Q12" s="42">
        <f>G12+H12+I12+J12+K12+L12+M12+N12+O12+P12</f>
        <v>82</v>
      </c>
      <c r="R12" s="42">
        <v>1</v>
      </c>
      <c r="S12" s="42"/>
    </row>
    <row r="13" spans="1:19" s="37" customFormat="1" ht="31.5">
      <c r="A13" s="41">
        <v>3</v>
      </c>
      <c r="B13" s="42">
        <v>8</v>
      </c>
      <c r="C13" s="41" t="s">
        <v>265</v>
      </c>
      <c r="D13" s="41" t="s">
        <v>266</v>
      </c>
      <c r="E13" s="41" t="s">
        <v>267</v>
      </c>
      <c r="F13" s="42" t="s">
        <v>112</v>
      </c>
      <c r="G13" s="43">
        <v>6</v>
      </c>
      <c r="H13" s="43">
        <v>5</v>
      </c>
      <c r="I13" s="43">
        <v>3</v>
      </c>
      <c r="J13" s="43">
        <v>9</v>
      </c>
      <c r="K13" s="42">
        <v>11</v>
      </c>
      <c r="L13" s="42">
        <v>11</v>
      </c>
      <c r="M13" s="42">
        <v>8</v>
      </c>
      <c r="N13" s="42">
        <v>12</v>
      </c>
      <c r="O13" s="42">
        <v>8</v>
      </c>
      <c r="P13" s="42">
        <v>7</v>
      </c>
      <c r="Q13" s="42">
        <f aca="true" t="shared" si="0" ref="Q13:Q40">G13+H13+I13+J13+K13+L13+M13+N13+O13+P13</f>
        <v>80</v>
      </c>
      <c r="R13" s="42">
        <v>2</v>
      </c>
      <c r="S13" s="42"/>
    </row>
    <row r="14" spans="1:19" s="37" customFormat="1" ht="31.5">
      <c r="A14" s="41">
        <v>4</v>
      </c>
      <c r="B14" s="42">
        <v>8</v>
      </c>
      <c r="C14" s="41" t="s">
        <v>268</v>
      </c>
      <c r="D14" s="41" t="s">
        <v>157</v>
      </c>
      <c r="E14" s="41" t="s">
        <v>233</v>
      </c>
      <c r="F14" s="42" t="s">
        <v>269</v>
      </c>
      <c r="G14" s="43">
        <v>8</v>
      </c>
      <c r="H14" s="43">
        <v>6</v>
      </c>
      <c r="I14" s="43">
        <v>5</v>
      </c>
      <c r="J14" s="43">
        <v>7</v>
      </c>
      <c r="K14" s="42">
        <v>11</v>
      </c>
      <c r="L14" s="42">
        <v>11</v>
      </c>
      <c r="M14" s="42">
        <v>4</v>
      </c>
      <c r="N14" s="42">
        <v>10</v>
      </c>
      <c r="O14" s="42">
        <v>5</v>
      </c>
      <c r="P14" s="42">
        <v>4</v>
      </c>
      <c r="Q14" s="42">
        <f t="shared" si="0"/>
        <v>71</v>
      </c>
      <c r="R14" s="42">
        <v>3</v>
      </c>
      <c r="S14" s="42"/>
    </row>
    <row r="15" spans="1:19" s="37" customFormat="1" ht="63">
      <c r="A15" s="41">
        <v>5</v>
      </c>
      <c r="B15" s="42">
        <v>8</v>
      </c>
      <c r="C15" s="41" t="s">
        <v>72</v>
      </c>
      <c r="D15" s="41" t="s">
        <v>270</v>
      </c>
      <c r="E15" s="41" t="s">
        <v>81</v>
      </c>
      <c r="F15" s="42" t="s">
        <v>42</v>
      </c>
      <c r="G15" s="43">
        <v>8</v>
      </c>
      <c r="H15" s="43">
        <v>5</v>
      </c>
      <c r="I15" s="43">
        <v>4</v>
      </c>
      <c r="J15" s="43">
        <v>7</v>
      </c>
      <c r="K15" s="42">
        <v>10</v>
      </c>
      <c r="L15" s="42">
        <v>11</v>
      </c>
      <c r="M15" s="42">
        <v>6</v>
      </c>
      <c r="N15" s="42">
        <v>10</v>
      </c>
      <c r="O15" s="42">
        <v>6</v>
      </c>
      <c r="P15" s="42">
        <v>4</v>
      </c>
      <c r="Q15" s="42">
        <f>G15+H15+I15+J15+K15+L15+M15+N15+O15+P15</f>
        <v>71</v>
      </c>
      <c r="R15" s="42">
        <v>3</v>
      </c>
      <c r="S15" s="42"/>
    </row>
    <row r="16" spans="1:19" s="37" customFormat="1" ht="31.5">
      <c r="A16" s="41">
        <v>6</v>
      </c>
      <c r="B16" s="42">
        <v>8</v>
      </c>
      <c r="C16" s="41" t="s">
        <v>271</v>
      </c>
      <c r="D16" s="41" t="s">
        <v>272</v>
      </c>
      <c r="E16" s="41" t="s">
        <v>264</v>
      </c>
      <c r="F16" s="42" t="s">
        <v>273</v>
      </c>
      <c r="G16" s="43">
        <v>7</v>
      </c>
      <c r="H16" s="43">
        <v>10</v>
      </c>
      <c r="I16" s="43">
        <v>2</v>
      </c>
      <c r="J16" s="43">
        <v>10</v>
      </c>
      <c r="K16" s="42">
        <v>6</v>
      </c>
      <c r="L16" s="42">
        <v>11</v>
      </c>
      <c r="M16" s="42">
        <v>9</v>
      </c>
      <c r="N16" s="42">
        <v>5</v>
      </c>
      <c r="O16" s="42">
        <v>1</v>
      </c>
      <c r="P16" s="42">
        <v>8</v>
      </c>
      <c r="Q16" s="42">
        <f t="shared" si="0"/>
        <v>69</v>
      </c>
      <c r="R16" s="42">
        <v>4</v>
      </c>
      <c r="S16" s="42"/>
    </row>
    <row r="17" spans="1:19" s="37" customFormat="1" ht="31.5">
      <c r="A17" s="41">
        <v>7</v>
      </c>
      <c r="B17" s="42">
        <v>8</v>
      </c>
      <c r="C17" s="41" t="s">
        <v>274</v>
      </c>
      <c r="D17" s="41" t="s">
        <v>240</v>
      </c>
      <c r="E17" s="41" t="s">
        <v>25</v>
      </c>
      <c r="F17" s="42" t="s">
        <v>275</v>
      </c>
      <c r="G17" s="43">
        <v>6</v>
      </c>
      <c r="H17" s="43">
        <v>1</v>
      </c>
      <c r="I17" s="43">
        <v>5</v>
      </c>
      <c r="J17" s="43">
        <v>7</v>
      </c>
      <c r="K17" s="42">
        <v>6</v>
      </c>
      <c r="L17" s="42">
        <v>12</v>
      </c>
      <c r="M17" s="42">
        <v>5</v>
      </c>
      <c r="N17" s="42">
        <v>13</v>
      </c>
      <c r="O17" s="42">
        <v>6</v>
      </c>
      <c r="P17" s="42">
        <v>7</v>
      </c>
      <c r="Q17" s="42">
        <f t="shared" si="0"/>
        <v>68</v>
      </c>
      <c r="R17" s="42"/>
      <c r="S17" s="42"/>
    </row>
    <row r="18" spans="1:19" s="37" customFormat="1" ht="31.5">
      <c r="A18" s="41">
        <v>8</v>
      </c>
      <c r="B18" s="42">
        <v>8</v>
      </c>
      <c r="C18" s="41" t="s">
        <v>46</v>
      </c>
      <c r="D18" s="41" t="s">
        <v>276</v>
      </c>
      <c r="E18" s="41" t="s">
        <v>70</v>
      </c>
      <c r="F18" s="42" t="s">
        <v>277</v>
      </c>
      <c r="G18" s="43">
        <v>5</v>
      </c>
      <c r="H18" s="43">
        <v>10</v>
      </c>
      <c r="I18" s="43">
        <v>5</v>
      </c>
      <c r="J18" s="43">
        <v>6</v>
      </c>
      <c r="K18" s="42">
        <v>5</v>
      </c>
      <c r="L18" s="42">
        <v>7</v>
      </c>
      <c r="M18" s="42">
        <v>0</v>
      </c>
      <c r="N18" s="42">
        <v>10</v>
      </c>
      <c r="O18" s="42">
        <v>4</v>
      </c>
      <c r="P18" s="42">
        <v>8</v>
      </c>
      <c r="Q18" s="42">
        <f t="shared" si="0"/>
        <v>60</v>
      </c>
      <c r="R18" s="42">
        <v>5</v>
      </c>
      <c r="S18" s="42"/>
    </row>
    <row r="19" spans="1:19" s="37" customFormat="1" ht="31.5">
      <c r="A19" s="41">
        <v>9</v>
      </c>
      <c r="B19" s="42">
        <v>8</v>
      </c>
      <c r="C19" s="41" t="s">
        <v>278</v>
      </c>
      <c r="D19" s="41" t="s">
        <v>279</v>
      </c>
      <c r="E19" s="41" t="s">
        <v>280</v>
      </c>
      <c r="F19" s="42" t="s">
        <v>281</v>
      </c>
      <c r="G19" s="43">
        <v>8</v>
      </c>
      <c r="H19" s="43">
        <v>4</v>
      </c>
      <c r="I19" s="43">
        <v>2</v>
      </c>
      <c r="J19" s="43">
        <v>9</v>
      </c>
      <c r="K19" s="42">
        <v>11</v>
      </c>
      <c r="L19" s="42">
        <v>9</v>
      </c>
      <c r="M19" s="42">
        <v>0</v>
      </c>
      <c r="N19" s="42">
        <v>10</v>
      </c>
      <c r="O19" s="42">
        <v>3</v>
      </c>
      <c r="P19" s="42">
        <v>4</v>
      </c>
      <c r="Q19" s="42">
        <f t="shared" si="0"/>
        <v>60</v>
      </c>
      <c r="R19" s="42">
        <v>5</v>
      </c>
      <c r="S19" s="42"/>
    </row>
    <row r="20" spans="1:19" s="37" customFormat="1" ht="63">
      <c r="A20" s="41">
        <v>10</v>
      </c>
      <c r="B20" s="42">
        <v>8</v>
      </c>
      <c r="C20" s="41" t="s">
        <v>282</v>
      </c>
      <c r="D20" s="41" t="s">
        <v>240</v>
      </c>
      <c r="E20" s="41" t="s">
        <v>25</v>
      </c>
      <c r="F20" s="42" t="s">
        <v>42</v>
      </c>
      <c r="G20" s="43">
        <v>6</v>
      </c>
      <c r="H20" s="43">
        <v>0</v>
      </c>
      <c r="I20" s="43">
        <v>2</v>
      </c>
      <c r="J20" s="43">
        <v>8</v>
      </c>
      <c r="K20" s="42">
        <v>7</v>
      </c>
      <c r="L20" s="42">
        <v>8</v>
      </c>
      <c r="M20" s="42">
        <v>4</v>
      </c>
      <c r="N20" s="42">
        <v>9</v>
      </c>
      <c r="O20" s="42">
        <v>5</v>
      </c>
      <c r="P20" s="42">
        <v>7</v>
      </c>
      <c r="Q20" s="42">
        <f t="shared" si="0"/>
        <v>56</v>
      </c>
      <c r="R20" s="42">
        <v>6</v>
      </c>
      <c r="S20" s="42"/>
    </row>
    <row r="21" spans="1:19" s="37" customFormat="1" ht="31.5">
      <c r="A21" s="41">
        <v>11</v>
      </c>
      <c r="B21" s="42">
        <v>8</v>
      </c>
      <c r="C21" s="41" t="s">
        <v>283</v>
      </c>
      <c r="D21" s="41" t="s">
        <v>240</v>
      </c>
      <c r="E21" s="41" t="s">
        <v>284</v>
      </c>
      <c r="F21" s="42" t="s">
        <v>57</v>
      </c>
      <c r="G21" s="43">
        <v>4</v>
      </c>
      <c r="H21" s="43">
        <v>5</v>
      </c>
      <c r="I21" s="43">
        <v>6</v>
      </c>
      <c r="J21" s="43">
        <v>5</v>
      </c>
      <c r="K21" s="42">
        <v>11</v>
      </c>
      <c r="L21" s="42">
        <v>7</v>
      </c>
      <c r="M21" s="42">
        <v>0</v>
      </c>
      <c r="N21" s="42">
        <v>9</v>
      </c>
      <c r="O21" s="42">
        <v>5</v>
      </c>
      <c r="P21" s="42">
        <v>3</v>
      </c>
      <c r="Q21" s="42">
        <f t="shared" si="0"/>
        <v>55</v>
      </c>
      <c r="R21" s="42">
        <v>7</v>
      </c>
      <c r="S21" s="42"/>
    </row>
    <row r="22" spans="1:19" s="37" customFormat="1" ht="63">
      <c r="A22" s="41">
        <v>12</v>
      </c>
      <c r="B22" s="42">
        <v>8</v>
      </c>
      <c r="C22" s="41" t="s">
        <v>285</v>
      </c>
      <c r="D22" s="41" t="s">
        <v>286</v>
      </c>
      <c r="E22" s="41" t="s">
        <v>151</v>
      </c>
      <c r="F22" s="42" t="s">
        <v>61</v>
      </c>
      <c r="G22" s="43">
        <v>6</v>
      </c>
      <c r="H22" s="43">
        <v>0</v>
      </c>
      <c r="I22" s="43">
        <v>2</v>
      </c>
      <c r="J22" s="43">
        <v>7</v>
      </c>
      <c r="K22" s="42">
        <v>0</v>
      </c>
      <c r="L22" s="42">
        <v>12</v>
      </c>
      <c r="M22" s="42">
        <v>6</v>
      </c>
      <c r="N22" s="42">
        <v>12</v>
      </c>
      <c r="O22" s="42">
        <v>4</v>
      </c>
      <c r="P22" s="42">
        <v>6</v>
      </c>
      <c r="Q22" s="42">
        <f t="shared" si="0"/>
        <v>55</v>
      </c>
      <c r="R22" s="42">
        <v>7</v>
      </c>
      <c r="S22" s="42"/>
    </row>
    <row r="23" spans="1:19" s="37" customFormat="1" ht="31.5">
      <c r="A23" s="41">
        <v>13</v>
      </c>
      <c r="B23" s="42">
        <v>8</v>
      </c>
      <c r="C23" s="41" t="s">
        <v>287</v>
      </c>
      <c r="D23" s="41" t="s">
        <v>143</v>
      </c>
      <c r="E23" s="41" t="s">
        <v>25</v>
      </c>
      <c r="F23" s="42" t="s">
        <v>179</v>
      </c>
      <c r="G23" s="43">
        <v>4</v>
      </c>
      <c r="H23" s="43">
        <v>0</v>
      </c>
      <c r="I23" s="43">
        <v>3</v>
      </c>
      <c r="J23" s="43">
        <v>6</v>
      </c>
      <c r="K23" s="42">
        <v>7</v>
      </c>
      <c r="L23" s="42">
        <v>12</v>
      </c>
      <c r="M23" s="42">
        <v>0</v>
      </c>
      <c r="N23" s="42">
        <v>11</v>
      </c>
      <c r="O23" s="42">
        <v>6</v>
      </c>
      <c r="P23" s="42">
        <v>3</v>
      </c>
      <c r="Q23" s="42">
        <f t="shared" si="0"/>
        <v>52</v>
      </c>
      <c r="R23" s="42">
        <v>8</v>
      </c>
      <c r="S23" s="42"/>
    </row>
    <row r="24" spans="1:19" s="37" customFormat="1" ht="31.5">
      <c r="A24" s="41">
        <v>14</v>
      </c>
      <c r="B24" s="42">
        <v>8</v>
      </c>
      <c r="C24" s="41" t="s">
        <v>288</v>
      </c>
      <c r="D24" s="41" t="s">
        <v>161</v>
      </c>
      <c r="E24" s="41" t="s">
        <v>94</v>
      </c>
      <c r="F24" s="42" t="s">
        <v>289</v>
      </c>
      <c r="G24" s="43">
        <v>7</v>
      </c>
      <c r="H24" s="43">
        <v>0</v>
      </c>
      <c r="I24" s="43">
        <v>3</v>
      </c>
      <c r="J24" s="43">
        <v>6</v>
      </c>
      <c r="K24" s="42">
        <v>9</v>
      </c>
      <c r="L24" s="42">
        <v>8</v>
      </c>
      <c r="M24" s="42">
        <v>0</v>
      </c>
      <c r="N24" s="42">
        <v>6</v>
      </c>
      <c r="O24" s="42">
        <v>4</v>
      </c>
      <c r="P24" s="42">
        <v>5</v>
      </c>
      <c r="Q24" s="42">
        <f t="shared" si="0"/>
        <v>48</v>
      </c>
      <c r="R24" s="42">
        <v>9</v>
      </c>
      <c r="S24" s="42"/>
    </row>
    <row r="25" spans="1:19" s="37" customFormat="1" ht="63">
      <c r="A25" s="41">
        <v>15</v>
      </c>
      <c r="B25" s="42">
        <v>8</v>
      </c>
      <c r="C25" s="41" t="s">
        <v>290</v>
      </c>
      <c r="D25" s="41" t="s">
        <v>185</v>
      </c>
      <c r="E25" s="41" t="s">
        <v>291</v>
      </c>
      <c r="F25" s="42" t="s">
        <v>42</v>
      </c>
      <c r="G25" s="43">
        <v>5</v>
      </c>
      <c r="H25" s="43">
        <v>0</v>
      </c>
      <c r="I25" s="43">
        <v>0</v>
      </c>
      <c r="J25" s="43">
        <v>4</v>
      </c>
      <c r="K25" s="42">
        <v>5</v>
      </c>
      <c r="L25" s="42">
        <v>6</v>
      </c>
      <c r="M25" s="42">
        <v>3</v>
      </c>
      <c r="N25" s="42">
        <v>8</v>
      </c>
      <c r="O25" s="42">
        <v>8</v>
      </c>
      <c r="P25" s="42">
        <v>6</v>
      </c>
      <c r="Q25" s="42">
        <f t="shared" si="0"/>
        <v>45</v>
      </c>
      <c r="R25" s="42">
        <v>10</v>
      </c>
      <c r="S25" s="42"/>
    </row>
    <row r="26" spans="1:19" s="37" customFormat="1" ht="47.25">
      <c r="A26" s="41">
        <v>16</v>
      </c>
      <c r="B26" s="42">
        <v>8</v>
      </c>
      <c r="C26" s="41" t="s">
        <v>292</v>
      </c>
      <c r="D26" s="41" t="s">
        <v>293</v>
      </c>
      <c r="E26" s="41" t="s">
        <v>37</v>
      </c>
      <c r="F26" s="42" t="s">
        <v>294</v>
      </c>
      <c r="G26" s="43">
        <v>3</v>
      </c>
      <c r="H26" s="43">
        <v>0</v>
      </c>
      <c r="I26" s="43">
        <v>0</v>
      </c>
      <c r="J26" s="43">
        <v>9</v>
      </c>
      <c r="K26" s="42">
        <v>8</v>
      </c>
      <c r="L26" s="42">
        <v>10</v>
      </c>
      <c r="M26" s="42">
        <v>6</v>
      </c>
      <c r="N26" s="42">
        <v>1</v>
      </c>
      <c r="O26" s="42">
        <v>2</v>
      </c>
      <c r="P26" s="42">
        <v>6</v>
      </c>
      <c r="Q26" s="42">
        <f t="shared" si="0"/>
        <v>45</v>
      </c>
      <c r="R26" s="42">
        <v>11</v>
      </c>
      <c r="S26" s="42"/>
    </row>
    <row r="27" spans="1:19" s="37" customFormat="1" ht="31.5">
      <c r="A27" s="41">
        <v>17</v>
      </c>
      <c r="B27" s="42">
        <v>8</v>
      </c>
      <c r="C27" s="41" t="s">
        <v>295</v>
      </c>
      <c r="D27" s="41" t="s">
        <v>141</v>
      </c>
      <c r="E27" s="41" t="s">
        <v>41</v>
      </c>
      <c r="F27" s="42" t="s">
        <v>57</v>
      </c>
      <c r="G27" s="43">
        <v>1</v>
      </c>
      <c r="H27" s="43">
        <v>0</v>
      </c>
      <c r="I27" s="43">
        <v>3</v>
      </c>
      <c r="J27" s="43">
        <v>4</v>
      </c>
      <c r="K27" s="42">
        <v>11</v>
      </c>
      <c r="L27" s="42">
        <v>3</v>
      </c>
      <c r="M27" s="42">
        <v>6</v>
      </c>
      <c r="N27" s="42">
        <v>3</v>
      </c>
      <c r="O27" s="42">
        <v>6</v>
      </c>
      <c r="P27" s="42">
        <v>6</v>
      </c>
      <c r="Q27" s="42">
        <f t="shared" si="0"/>
        <v>43</v>
      </c>
      <c r="R27" s="42">
        <v>12</v>
      </c>
      <c r="S27" s="42"/>
    </row>
    <row r="28" spans="1:19" s="37" customFormat="1" ht="31.5">
      <c r="A28" s="41">
        <v>18</v>
      </c>
      <c r="B28" s="42">
        <v>8</v>
      </c>
      <c r="C28" s="41" t="s">
        <v>296</v>
      </c>
      <c r="D28" s="41" t="s">
        <v>176</v>
      </c>
      <c r="E28" s="41" t="s">
        <v>297</v>
      </c>
      <c r="F28" s="42" t="s">
        <v>298</v>
      </c>
      <c r="G28" s="43">
        <v>6</v>
      </c>
      <c r="H28" s="43">
        <v>0</v>
      </c>
      <c r="I28" s="43">
        <v>3</v>
      </c>
      <c r="J28" s="43">
        <v>8</v>
      </c>
      <c r="K28" s="42">
        <v>3</v>
      </c>
      <c r="L28" s="42">
        <v>9</v>
      </c>
      <c r="M28" s="42">
        <v>1</v>
      </c>
      <c r="N28" s="42">
        <v>2</v>
      </c>
      <c r="O28" s="42">
        <v>1</v>
      </c>
      <c r="P28" s="42">
        <v>5</v>
      </c>
      <c r="Q28" s="42">
        <f t="shared" si="0"/>
        <v>38</v>
      </c>
      <c r="R28" s="42">
        <v>13</v>
      </c>
      <c r="S28" s="42"/>
    </row>
    <row r="29" spans="1:19" s="37" customFormat="1" ht="31.5">
      <c r="A29" s="41">
        <v>19</v>
      </c>
      <c r="B29" s="42">
        <v>8</v>
      </c>
      <c r="C29" s="41" t="s">
        <v>299</v>
      </c>
      <c r="D29" s="41" t="s">
        <v>300</v>
      </c>
      <c r="E29" s="41" t="s">
        <v>41</v>
      </c>
      <c r="F29" s="42" t="s">
        <v>139</v>
      </c>
      <c r="G29" s="43">
        <v>3</v>
      </c>
      <c r="H29" s="43">
        <v>0</v>
      </c>
      <c r="I29" s="43">
        <v>0</v>
      </c>
      <c r="J29" s="43">
        <v>4</v>
      </c>
      <c r="K29" s="42">
        <v>7</v>
      </c>
      <c r="L29" s="42">
        <v>7</v>
      </c>
      <c r="M29" s="42">
        <v>2</v>
      </c>
      <c r="N29" s="42">
        <v>6</v>
      </c>
      <c r="O29" s="42">
        <v>4</v>
      </c>
      <c r="P29" s="42">
        <v>5</v>
      </c>
      <c r="Q29" s="42">
        <f t="shared" si="0"/>
        <v>38</v>
      </c>
      <c r="R29" s="42">
        <v>14</v>
      </c>
      <c r="S29" s="42"/>
    </row>
    <row r="30" spans="1:19" s="37" customFormat="1" ht="31.5">
      <c r="A30" s="41">
        <v>20</v>
      </c>
      <c r="B30" s="42">
        <v>8</v>
      </c>
      <c r="C30" s="41" t="s">
        <v>301</v>
      </c>
      <c r="D30" s="41" t="s">
        <v>302</v>
      </c>
      <c r="E30" s="41" t="s">
        <v>303</v>
      </c>
      <c r="F30" s="42" t="s">
        <v>304</v>
      </c>
      <c r="G30" s="43">
        <v>4</v>
      </c>
      <c r="H30" s="43">
        <v>0</v>
      </c>
      <c r="I30" s="43">
        <v>3</v>
      </c>
      <c r="J30" s="43">
        <v>3</v>
      </c>
      <c r="K30" s="42">
        <v>5</v>
      </c>
      <c r="L30" s="42">
        <v>5</v>
      </c>
      <c r="M30" s="42">
        <v>0</v>
      </c>
      <c r="N30" s="42">
        <v>5</v>
      </c>
      <c r="O30" s="42">
        <v>6</v>
      </c>
      <c r="P30" s="42">
        <v>6</v>
      </c>
      <c r="Q30" s="42">
        <f t="shared" si="0"/>
        <v>37</v>
      </c>
      <c r="R30" s="42">
        <v>15</v>
      </c>
      <c r="S30" s="42"/>
    </row>
    <row r="31" spans="1:19" s="37" customFormat="1" ht="31.5">
      <c r="A31" s="41">
        <v>21</v>
      </c>
      <c r="B31" s="42">
        <v>8</v>
      </c>
      <c r="C31" s="41" t="s">
        <v>305</v>
      </c>
      <c r="D31" s="41" t="s">
        <v>306</v>
      </c>
      <c r="E31" s="41" t="s">
        <v>53</v>
      </c>
      <c r="F31" s="42" t="s">
        <v>57</v>
      </c>
      <c r="G31" s="43">
        <v>4</v>
      </c>
      <c r="H31" s="43">
        <v>5</v>
      </c>
      <c r="I31" s="43">
        <v>3</v>
      </c>
      <c r="J31" s="43">
        <v>1</v>
      </c>
      <c r="K31" s="42">
        <v>10</v>
      </c>
      <c r="L31" s="42">
        <v>4</v>
      </c>
      <c r="M31" s="42">
        <v>0</v>
      </c>
      <c r="N31" s="42">
        <v>5</v>
      </c>
      <c r="O31" s="42">
        <v>2</v>
      </c>
      <c r="P31" s="42">
        <v>3</v>
      </c>
      <c r="Q31" s="42">
        <f t="shared" si="0"/>
        <v>37</v>
      </c>
      <c r="R31" s="42">
        <v>15</v>
      </c>
      <c r="S31" s="42"/>
    </row>
    <row r="32" spans="1:19" s="37" customFormat="1" ht="31.5">
      <c r="A32" s="41">
        <v>22</v>
      </c>
      <c r="B32" s="42">
        <v>8</v>
      </c>
      <c r="C32" s="41" t="s">
        <v>307</v>
      </c>
      <c r="D32" s="41" t="s">
        <v>308</v>
      </c>
      <c r="E32" s="41" t="s">
        <v>309</v>
      </c>
      <c r="F32" s="42" t="s">
        <v>87</v>
      </c>
      <c r="G32" s="43">
        <v>5</v>
      </c>
      <c r="H32" s="43">
        <v>0</v>
      </c>
      <c r="I32" s="43">
        <v>0</v>
      </c>
      <c r="J32" s="43">
        <v>5</v>
      </c>
      <c r="K32" s="42">
        <v>0</v>
      </c>
      <c r="L32" s="42">
        <v>7</v>
      </c>
      <c r="M32" s="42">
        <v>0</v>
      </c>
      <c r="N32" s="42">
        <v>10</v>
      </c>
      <c r="O32" s="42">
        <v>4</v>
      </c>
      <c r="P32" s="42">
        <v>5</v>
      </c>
      <c r="Q32" s="42">
        <f t="shared" si="0"/>
        <v>36</v>
      </c>
      <c r="R32" s="42">
        <v>16</v>
      </c>
      <c r="S32" s="42"/>
    </row>
    <row r="33" spans="1:19" s="37" customFormat="1" ht="47.25">
      <c r="A33" s="41">
        <v>23</v>
      </c>
      <c r="B33" s="42">
        <v>8</v>
      </c>
      <c r="C33" s="41" t="s">
        <v>310</v>
      </c>
      <c r="D33" s="41" t="s">
        <v>311</v>
      </c>
      <c r="E33" s="41" t="s">
        <v>312</v>
      </c>
      <c r="F33" s="42" t="s">
        <v>313</v>
      </c>
      <c r="G33" s="43">
        <v>3</v>
      </c>
      <c r="H33" s="43">
        <v>0</v>
      </c>
      <c r="I33" s="43">
        <v>4</v>
      </c>
      <c r="J33" s="43">
        <v>2</v>
      </c>
      <c r="K33" s="42">
        <v>1</v>
      </c>
      <c r="L33" s="42">
        <v>8</v>
      </c>
      <c r="M33" s="42">
        <v>0</v>
      </c>
      <c r="N33" s="42">
        <v>8</v>
      </c>
      <c r="O33" s="42">
        <v>4</v>
      </c>
      <c r="P33" s="42">
        <v>5</v>
      </c>
      <c r="Q33" s="42">
        <f t="shared" si="0"/>
        <v>35</v>
      </c>
      <c r="R33" s="42">
        <v>17</v>
      </c>
      <c r="S33" s="42"/>
    </row>
    <row r="34" spans="1:19" s="37" customFormat="1" ht="31.5">
      <c r="A34" s="41">
        <v>24</v>
      </c>
      <c r="B34" s="42">
        <v>8</v>
      </c>
      <c r="C34" s="41" t="s">
        <v>314</v>
      </c>
      <c r="D34" s="41" t="s">
        <v>240</v>
      </c>
      <c r="E34" s="41" t="s">
        <v>291</v>
      </c>
      <c r="F34" s="42" t="s">
        <v>34</v>
      </c>
      <c r="G34" s="43">
        <v>1</v>
      </c>
      <c r="H34" s="43">
        <v>0</v>
      </c>
      <c r="I34" s="43">
        <v>2</v>
      </c>
      <c r="J34" s="43">
        <v>2</v>
      </c>
      <c r="K34" s="42">
        <v>7</v>
      </c>
      <c r="L34" s="42">
        <v>3</v>
      </c>
      <c r="M34" s="42">
        <v>0</v>
      </c>
      <c r="N34" s="42">
        <v>8</v>
      </c>
      <c r="O34" s="42">
        <v>5</v>
      </c>
      <c r="P34" s="42">
        <v>7</v>
      </c>
      <c r="Q34" s="42">
        <f t="shared" si="0"/>
        <v>35</v>
      </c>
      <c r="R34" s="42">
        <v>17</v>
      </c>
      <c r="S34" s="42"/>
    </row>
    <row r="35" spans="1:19" s="37" customFormat="1" ht="31.5">
      <c r="A35" s="41">
        <v>25</v>
      </c>
      <c r="B35" s="42">
        <v>8</v>
      </c>
      <c r="C35" s="41" t="s">
        <v>95</v>
      </c>
      <c r="D35" s="41" t="s">
        <v>141</v>
      </c>
      <c r="E35" s="41" t="s">
        <v>81</v>
      </c>
      <c r="F35" s="42" t="s">
        <v>57</v>
      </c>
      <c r="G35" s="43">
        <v>3</v>
      </c>
      <c r="H35" s="43">
        <v>5</v>
      </c>
      <c r="I35" s="43">
        <v>2</v>
      </c>
      <c r="J35" s="43">
        <v>4</v>
      </c>
      <c r="K35" s="42">
        <v>8</v>
      </c>
      <c r="L35" s="42">
        <v>2</v>
      </c>
      <c r="M35" s="42">
        <v>0</v>
      </c>
      <c r="N35" s="42">
        <v>4</v>
      </c>
      <c r="O35" s="42">
        <v>1</v>
      </c>
      <c r="P35" s="42">
        <v>5</v>
      </c>
      <c r="Q35" s="42">
        <f t="shared" si="0"/>
        <v>34</v>
      </c>
      <c r="R35" s="42">
        <v>18</v>
      </c>
      <c r="S35" s="42"/>
    </row>
    <row r="36" spans="1:19" s="37" customFormat="1" ht="31.5">
      <c r="A36" s="41">
        <v>26</v>
      </c>
      <c r="B36" s="42">
        <v>8</v>
      </c>
      <c r="C36" s="41" t="s">
        <v>315</v>
      </c>
      <c r="D36" s="41" t="s">
        <v>209</v>
      </c>
      <c r="E36" s="41" t="s">
        <v>316</v>
      </c>
      <c r="F36" s="42" t="s">
        <v>57</v>
      </c>
      <c r="G36" s="43">
        <v>2</v>
      </c>
      <c r="H36" s="43">
        <v>5</v>
      </c>
      <c r="I36" s="43">
        <v>3</v>
      </c>
      <c r="J36" s="43">
        <v>1</v>
      </c>
      <c r="K36" s="42">
        <v>9</v>
      </c>
      <c r="L36" s="42">
        <v>6</v>
      </c>
      <c r="M36" s="42">
        <v>0</v>
      </c>
      <c r="N36" s="42">
        <v>0</v>
      </c>
      <c r="O36" s="42">
        <v>2</v>
      </c>
      <c r="P36" s="42">
        <v>6</v>
      </c>
      <c r="Q36" s="42">
        <f t="shared" si="0"/>
        <v>34</v>
      </c>
      <c r="R36" s="42">
        <v>18</v>
      </c>
      <c r="S36" s="42"/>
    </row>
    <row r="37" spans="1:19" s="37" customFormat="1" ht="31.5">
      <c r="A37" s="41">
        <v>27</v>
      </c>
      <c r="B37" s="42">
        <v>8</v>
      </c>
      <c r="C37" s="41" t="s">
        <v>317</v>
      </c>
      <c r="D37" s="41" t="s">
        <v>318</v>
      </c>
      <c r="E37" s="41" t="s">
        <v>319</v>
      </c>
      <c r="F37" s="42" t="s">
        <v>277</v>
      </c>
      <c r="G37" s="43">
        <v>5</v>
      </c>
      <c r="H37" s="43">
        <v>5</v>
      </c>
      <c r="I37" s="43">
        <v>0</v>
      </c>
      <c r="J37" s="43">
        <v>3</v>
      </c>
      <c r="K37" s="42">
        <v>8</v>
      </c>
      <c r="L37" s="42">
        <v>5</v>
      </c>
      <c r="M37" s="42">
        <v>0</v>
      </c>
      <c r="N37" s="42">
        <v>3</v>
      </c>
      <c r="O37" s="42">
        <v>2</v>
      </c>
      <c r="P37" s="42">
        <v>3</v>
      </c>
      <c r="Q37" s="42">
        <f t="shared" si="0"/>
        <v>34</v>
      </c>
      <c r="R37" s="42">
        <v>18</v>
      </c>
      <c r="S37" s="42"/>
    </row>
    <row r="38" spans="1:19" s="37" customFormat="1" ht="31.5">
      <c r="A38" s="41">
        <v>28</v>
      </c>
      <c r="B38" s="42">
        <v>8</v>
      </c>
      <c r="C38" s="41" t="s">
        <v>320</v>
      </c>
      <c r="D38" s="41" t="s">
        <v>176</v>
      </c>
      <c r="E38" s="41" t="s">
        <v>151</v>
      </c>
      <c r="F38" s="42" t="s">
        <v>321</v>
      </c>
      <c r="G38" s="43">
        <v>3</v>
      </c>
      <c r="H38" s="43">
        <v>1</v>
      </c>
      <c r="I38" s="43">
        <v>0</v>
      </c>
      <c r="J38" s="43">
        <v>4</v>
      </c>
      <c r="K38" s="42">
        <v>1</v>
      </c>
      <c r="L38" s="42">
        <v>10</v>
      </c>
      <c r="M38" s="42">
        <v>0</v>
      </c>
      <c r="N38" s="42">
        <v>6</v>
      </c>
      <c r="O38" s="42">
        <v>5</v>
      </c>
      <c r="P38" s="42">
        <v>4</v>
      </c>
      <c r="Q38" s="42">
        <f t="shared" si="0"/>
        <v>34</v>
      </c>
      <c r="R38" s="42">
        <v>18</v>
      </c>
      <c r="S38" s="42"/>
    </row>
    <row r="39" spans="1:19" s="37" customFormat="1" ht="31.5">
      <c r="A39" s="41">
        <v>29</v>
      </c>
      <c r="B39" s="42">
        <v>8</v>
      </c>
      <c r="C39" s="41" t="s">
        <v>322</v>
      </c>
      <c r="D39" s="41" t="s">
        <v>190</v>
      </c>
      <c r="E39" s="41" t="s">
        <v>49</v>
      </c>
      <c r="F39" s="42" t="s">
        <v>87</v>
      </c>
      <c r="G39" s="43">
        <v>3</v>
      </c>
      <c r="H39" s="43">
        <v>0</v>
      </c>
      <c r="I39" s="43">
        <v>0</v>
      </c>
      <c r="J39" s="43">
        <v>1</v>
      </c>
      <c r="K39" s="42">
        <v>4</v>
      </c>
      <c r="L39" s="42">
        <v>8</v>
      </c>
      <c r="M39" s="42">
        <v>0</v>
      </c>
      <c r="N39" s="42">
        <v>8</v>
      </c>
      <c r="O39" s="42">
        <v>4</v>
      </c>
      <c r="P39" s="42">
        <v>5</v>
      </c>
      <c r="Q39" s="42">
        <f t="shared" si="0"/>
        <v>33</v>
      </c>
      <c r="R39" s="42">
        <v>19</v>
      </c>
      <c r="S39" s="42"/>
    </row>
    <row r="40" spans="1:19" s="37" customFormat="1" ht="31.5">
      <c r="A40" s="41">
        <v>30</v>
      </c>
      <c r="B40" s="42">
        <v>8</v>
      </c>
      <c r="C40" s="41" t="s">
        <v>323</v>
      </c>
      <c r="D40" s="41" t="s">
        <v>324</v>
      </c>
      <c r="E40" s="41" t="s">
        <v>25</v>
      </c>
      <c r="F40" s="42" t="s">
        <v>188</v>
      </c>
      <c r="G40" s="43">
        <v>1</v>
      </c>
      <c r="H40" s="43">
        <v>0</v>
      </c>
      <c r="I40" s="43">
        <v>1</v>
      </c>
      <c r="J40" s="43">
        <v>4</v>
      </c>
      <c r="K40" s="42">
        <v>7</v>
      </c>
      <c r="L40" s="42">
        <v>4</v>
      </c>
      <c r="M40" s="42">
        <v>0</v>
      </c>
      <c r="N40" s="42">
        <v>7</v>
      </c>
      <c r="O40" s="42">
        <v>3</v>
      </c>
      <c r="P40" s="42">
        <v>6</v>
      </c>
      <c r="Q40" s="42">
        <f t="shared" si="0"/>
        <v>33</v>
      </c>
      <c r="R40" s="42">
        <v>19</v>
      </c>
      <c r="S40" s="42"/>
    </row>
    <row r="41" spans="1:19" s="37" customFormat="1" ht="31.5">
      <c r="A41" s="41">
        <v>31</v>
      </c>
      <c r="B41" s="42">
        <v>8</v>
      </c>
      <c r="C41" s="41" t="s">
        <v>325</v>
      </c>
      <c r="D41" s="41" t="s">
        <v>326</v>
      </c>
      <c r="E41" s="41" t="s">
        <v>94</v>
      </c>
      <c r="F41" s="42" t="s">
        <v>57</v>
      </c>
      <c r="G41" s="43">
        <v>1</v>
      </c>
      <c r="H41" s="43">
        <v>0</v>
      </c>
      <c r="I41" s="43">
        <v>0</v>
      </c>
      <c r="J41" s="43">
        <v>6</v>
      </c>
      <c r="K41" s="42">
        <v>10</v>
      </c>
      <c r="L41" s="42">
        <v>5</v>
      </c>
      <c r="M41" s="42">
        <v>1</v>
      </c>
      <c r="N41" s="42">
        <v>5</v>
      </c>
      <c r="O41" s="42">
        <v>1</v>
      </c>
      <c r="P41" s="42">
        <v>4</v>
      </c>
      <c r="Q41" s="42">
        <v>33</v>
      </c>
      <c r="R41" s="42">
        <v>19</v>
      </c>
      <c r="S41" s="42"/>
    </row>
    <row r="42" spans="1:19" s="37" customFormat="1" ht="31.5">
      <c r="A42" s="41">
        <v>32</v>
      </c>
      <c r="B42" s="42">
        <v>8</v>
      </c>
      <c r="C42" s="41" t="s">
        <v>327</v>
      </c>
      <c r="D42" s="41" t="s">
        <v>242</v>
      </c>
      <c r="E42" s="41" t="s">
        <v>41</v>
      </c>
      <c r="F42" s="42" t="s">
        <v>179</v>
      </c>
      <c r="G42" s="43">
        <v>4</v>
      </c>
      <c r="H42" s="43">
        <v>0</v>
      </c>
      <c r="I42" s="43">
        <v>2</v>
      </c>
      <c r="J42" s="43">
        <v>3</v>
      </c>
      <c r="K42" s="42">
        <v>0</v>
      </c>
      <c r="L42" s="42">
        <v>4</v>
      </c>
      <c r="M42" s="42">
        <v>2</v>
      </c>
      <c r="N42" s="42">
        <v>7</v>
      </c>
      <c r="O42" s="42">
        <v>3</v>
      </c>
      <c r="P42" s="42">
        <v>7</v>
      </c>
      <c r="Q42" s="42">
        <f aca="true" t="shared" si="1" ref="Q42:Q105">G42+H42+I42+J42+K42+L42+M42+N42+O42+P42</f>
        <v>32</v>
      </c>
      <c r="R42" s="42">
        <v>20</v>
      </c>
      <c r="S42" s="42"/>
    </row>
    <row r="43" spans="1:19" s="37" customFormat="1" ht="47.25">
      <c r="A43" s="41">
        <v>33</v>
      </c>
      <c r="B43" s="42">
        <v>8</v>
      </c>
      <c r="C43" s="41" t="s">
        <v>328</v>
      </c>
      <c r="D43" s="41" t="s">
        <v>240</v>
      </c>
      <c r="E43" s="41" t="s">
        <v>21</v>
      </c>
      <c r="F43" s="42" t="s">
        <v>313</v>
      </c>
      <c r="G43" s="43">
        <v>4</v>
      </c>
      <c r="H43" s="43">
        <v>0</v>
      </c>
      <c r="I43" s="43">
        <v>2</v>
      </c>
      <c r="J43" s="43">
        <v>3</v>
      </c>
      <c r="K43" s="42">
        <v>0</v>
      </c>
      <c r="L43" s="42">
        <v>8</v>
      </c>
      <c r="M43" s="42">
        <v>0</v>
      </c>
      <c r="N43" s="42">
        <v>5</v>
      </c>
      <c r="O43" s="42">
        <v>2</v>
      </c>
      <c r="P43" s="42">
        <v>7</v>
      </c>
      <c r="Q43" s="42">
        <f t="shared" si="1"/>
        <v>31</v>
      </c>
      <c r="R43" s="42">
        <v>21</v>
      </c>
      <c r="S43" s="42"/>
    </row>
    <row r="44" spans="1:19" s="37" customFormat="1" ht="31.5">
      <c r="A44" s="41">
        <v>34</v>
      </c>
      <c r="B44" s="42">
        <v>8</v>
      </c>
      <c r="C44" s="41" t="s">
        <v>329</v>
      </c>
      <c r="D44" s="41" t="s">
        <v>330</v>
      </c>
      <c r="E44" s="41" t="s">
        <v>81</v>
      </c>
      <c r="F44" s="42" t="s">
        <v>152</v>
      </c>
      <c r="G44" s="43">
        <v>7</v>
      </c>
      <c r="H44" s="43">
        <v>0</v>
      </c>
      <c r="I44" s="43">
        <v>2</v>
      </c>
      <c r="J44" s="43">
        <v>2</v>
      </c>
      <c r="K44" s="42">
        <v>0</v>
      </c>
      <c r="L44" s="42">
        <v>8</v>
      </c>
      <c r="M44" s="42">
        <v>2</v>
      </c>
      <c r="N44" s="42">
        <v>4</v>
      </c>
      <c r="O44" s="42">
        <v>4</v>
      </c>
      <c r="P44" s="42">
        <v>2</v>
      </c>
      <c r="Q44" s="42">
        <f t="shared" si="1"/>
        <v>31</v>
      </c>
      <c r="R44" s="42">
        <v>21</v>
      </c>
      <c r="S44" s="42"/>
    </row>
    <row r="45" spans="1:19" s="37" customFormat="1" ht="31.5">
      <c r="A45" s="41">
        <v>35</v>
      </c>
      <c r="B45" s="42">
        <v>8</v>
      </c>
      <c r="C45" s="41" t="s">
        <v>331</v>
      </c>
      <c r="D45" s="41" t="s">
        <v>73</v>
      </c>
      <c r="E45" s="41" t="s">
        <v>332</v>
      </c>
      <c r="F45" s="42" t="s">
        <v>57</v>
      </c>
      <c r="G45" s="43">
        <v>3</v>
      </c>
      <c r="H45" s="43">
        <v>0</v>
      </c>
      <c r="I45" s="43">
        <v>0</v>
      </c>
      <c r="J45" s="43">
        <v>0</v>
      </c>
      <c r="K45" s="42">
        <v>9</v>
      </c>
      <c r="L45" s="42">
        <v>6</v>
      </c>
      <c r="M45" s="42">
        <v>1</v>
      </c>
      <c r="N45" s="42">
        <v>6</v>
      </c>
      <c r="O45" s="42">
        <v>4</v>
      </c>
      <c r="P45" s="42">
        <v>1</v>
      </c>
      <c r="Q45" s="42">
        <f t="shared" si="1"/>
        <v>30</v>
      </c>
      <c r="R45" s="42">
        <v>22</v>
      </c>
      <c r="S45" s="42"/>
    </row>
    <row r="46" spans="1:19" s="37" customFormat="1" ht="31.5">
      <c r="A46" s="41">
        <v>36</v>
      </c>
      <c r="B46" s="42">
        <v>8</v>
      </c>
      <c r="C46" s="41" t="s">
        <v>333</v>
      </c>
      <c r="D46" s="41" t="s">
        <v>141</v>
      </c>
      <c r="E46" s="41" t="s">
        <v>81</v>
      </c>
      <c r="F46" s="42" t="s">
        <v>334</v>
      </c>
      <c r="G46" s="43">
        <v>4</v>
      </c>
      <c r="H46" s="43">
        <v>1</v>
      </c>
      <c r="I46" s="43">
        <v>4</v>
      </c>
      <c r="J46" s="43">
        <v>1</v>
      </c>
      <c r="K46" s="42">
        <v>6</v>
      </c>
      <c r="L46" s="42">
        <v>5</v>
      </c>
      <c r="M46" s="42">
        <v>4</v>
      </c>
      <c r="N46" s="42">
        <v>0</v>
      </c>
      <c r="O46" s="42">
        <v>1</v>
      </c>
      <c r="P46" s="42">
        <v>3</v>
      </c>
      <c r="Q46" s="42">
        <f t="shared" si="1"/>
        <v>29</v>
      </c>
      <c r="R46" s="42">
        <v>23</v>
      </c>
      <c r="S46" s="42"/>
    </row>
    <row r="47" spans="1:19" s="37" customFormat="1" ht="31.5">
      <c r="A47" s="41">
        <v>37</v>
      </c>
      <c r="B47" s="42">
        <v>8</v>
      </c>
      <c r="C47" s="41" t="s">
        <v>335</v>
      </c>
      <c r="D47" s="41" t="s">
        <v>336</v>
      </c>
      <c r="E47" s="41" t="s">
        <v>337</v>
      </c>
      <c r="F47" s="42" t="s">
        <v>120</v>
      </c>
      <c r="G47" s="43">
        <v>3</v>
      </c>
      <c r="H47" s="43">
        <v>0</v>
      </c>
      <c r="I47" s="43">
        <v>2</v>
      </c>
      <c r="J47" s="43">
        <v>4</v>
      </c>
      <c r="K47" s="42">
        <v>3</v>
      </c>
      <c r="L47" s="42">
        <v>7</v>
      </c>
      <c r="M47" s="42">
        <v>0</v>
      </c>
      <c r="N47" s="42">
        <v>2</v>
      </c>
      <c r="O47" s="42">
        <v>4</v>
      </c>
      <c r="P47" s="42">
        <v>3</v>
      </c>
      <c r="Q47" s="42">
        <f t="shared" si="1"/>
        <v>28</v>
      </c>
      <c r="R47" s="42">
        <v>24</v>
      </c>
      <c r="S47" s="42"/>
    </row>
    <row r="48" spans="1:19" s="37" customFormat="1" ht="31.5">
      <c r="A48" s="41">
        <v>38</v>
      </c>
      <c r="B48" s="42">
        <v>8</v>
      </c>
      <c r="C48" s="41" t="s">
        <v>338</v>
      </c>
      <c r="D48" s="41" t="s">
        <v>150</v>
      </c>
      <c r="E48" s="41" t="s">
        <v>103</v>
      </c>
      <c r="F48" s="42" t="s">
        <v>57</v>
      </c>
      <c r="G48" s="43">
        <v>1</v>
      </c>
      <c r="H48" s="43">
        <v>0</v>
      </c>
      <c r="I48" s="43">
        <v>2</v>
      </c>
      <c r="J48" s="43">
        <v>2</v>
      </c>
      <c r="K48" s="42">
        <v>9</v>
      </c>
      <c r="L48" s="42">
        <v>4</v>
      </c>
      <c r="M48" s="42">
        <v>0</v>
      </c>
      <c r="N48" s="42">
        <v>4</v>
      </c>
      <c r="O48" s="42">
        <v>2</v>
      </c>
      <c r="P48" s="42">
        <v>3</v>
      </c>
      <c r="Q48" s="42">
        <f t="shared" si="1"/>
        <v>27</v>
      </c>
      <c r="R48" s="42">
        <v>25</v>
      </c>
      <c r="S48" s="42"/>
    </row>
    <row r="49" spans="1:19" s="37" customFormat="1" ht="31.5">
      <c r="A49" s="41">
        <v>39</v>
      </c>
      <c r="B49" s="42">
        <v>8</v>
      </c>
      <c r="C49" s="41" t="s">
        <v>339</v>
      </c>
      <c r="D49" s="41" t="s">
        <v>143</v>
      </c>
      <c r="E49" s="41" t="s">
        <v>21</v>
      </c>
      <c r="F49" s="42" t="s">
        <v>79</v>
      </c>
      <c r="G49" s="43">
        <v>3</v>
      </c>
      <c r="H49" s="43">
        <v>0</v>
      </c>
      <c r="I49" s="43">
        <v>2</v>
      </c>
      <c r="J49" s="43">
        <v>2</v>
      </c>
      <c r="K49" s="42">
        <v>1</v>
      </c>
      <c r="L49" s="42">
        <v>4</v>
      </c>
      <c r="M49" s="42">
        <v>0</v>
      </c>
      <c r="N49" s="42">
        <v>7</v>
      </c>
      <c r="O49" s="42">
        <v>5</v>
      </c>
      <c r="P49" s="42">
        <v>3</v>
      </c>
      <c r="Q49" s="42">
        <f t="shared" si="1"/>
        <v>27</v>
      </c>
      <c r="R49" s="42">
        <v>25</v>
      </c>
      <c r="S49" s="42"/>
    </row>
    <row r="50" spans="1:19" s="37" customFormat="1" ht="47.25">
      <c r="A50" s="41">
        <v>40</v>
      </c>
      <c r="B50" s="42">
        <v>8</v>
      </c>
      <c r="C50" s="41" t="s">
        <v>340</v>
      </c>
      <c r="D50" s="41" t="s">
        <v>190</v>
      </c>
      <c r="E50" s="41" t="s">
        <v>21</v>
      </c>
      <c r="F50" s="42" t="s">
        <v>183</v>
      </c>
      <c r="G50" s="43">
        <v>2</v>
      </c>
      <c r="H50" s="43">
        <v>0</v>
      </c>
      <c r="I50" s="43">
        <v>1</v>
      </c>
      <c r="J50" s="43">
        <v>1</v>
      </c>
      <c r="K50" s="42">
        <v>1</v>
      </c>
      <c r="L50" s="42">
        <v>4</v>
      </c>
      <c r="M50" s="42">
        <v>0</v>
      </c>
      <c r="N50" s="42">
        <v>7</v>
      </c>
      <c r="O50" s="42">
        <v>5</v>
      </c>
      <c r="P50" s="42">
        <v>6</v>
      </c>
      <c r="Q50" s="42">
        <f t="shared" si="1"/>
        <v>27</v>
      </c>
      <c r="R50" s="42">
        <v>25</v>
      </c>
      <c r="S50" s="42"/>
    </row>
    <row r="51" spans="1:19" s="37" customFormat="1" ht="31.5">
      <c r="A51" s="41">
        <v>41</v>
      </c>
      <c r="B51" s="42">
        <v>8</v>
      </c>
      <c r="C51" s="41" t="s">
        <v>341</v>
      </c>
      <c r="D51" s="41" t="s">
        <v>342</v>
      </c>
      <c r="E51" s="41" t="s">
        <v>343</v>
      </c>
      <c r="F51" s="42" t="s">
        <v>45</v>
      </c>
      <c r="G51" s="43">
        <v>3</v>
      </c>
      <c r="H51" s="43">
        <v>0</v>
      </c>
      <c r="I51" s="43">
        <v>1</v>
      </c>
      <c r="J51" s="43">
        <v>1</v>
      </c>
      <c r="K51" s="42">
        <v>1</v>
      </c>
      <c r="L51" s="42">
        <v>5</v>
      </c>
      <c r="M51" s="42">
        <v>0</v>
      </c>
      <c r="N51" s="42">
        <v>6</v>
      </c>
      <c r="O51" s="42">
        <v>5</v>
      </c>
      <c r="P51" s="42">
        <v>4</v>
      </c>
      <c r="Q51" s="42">
        <f t="shared" si="1"/>
        <v>26</v>
      </c>
      <c r="R51" s="42">
        <v>26</v>
      </c>
      <c r="S51" s="42"/>
    </row>
    <row r="52" spans="1:19" s="37" customFormat="1" ht="31.5">
      <c r="A52" s="41">
        <v>42</v>
      </c>
      <c r="B52" s="42">
        <v>8</v>
      </c>
      <c r="C52" s="41" t="s">
        <v>344</v>
      </c>
      <c r="D52" s="41" t="s">
        <v>345</v>
      </c>
      <c r="E52" s="41" t="s">
        <v>346</v>
      </c>
      <c r="F52" s="42" t="s">
        <v>188</v>
      </c>
      <c r="G52" s="43">
        <v>3</v>
      </c>
      <c r="H52" s="43">
        <v>0</v>
      </c>
      <c r="I52" s="43">
        <v>3</v>
      </c>
      <c r="J52" s="43">
        <v>3</v>
      </c>
      <c r="K52" s="42">
        <v>1</v>
      </c>
      <c r="L52" s="42">
        <v>7</v>
      </c>
      <c r="M52" s="42">
        <v>0</v>
      </c>
      <c r="N52" s="42">
        <v>3</v>
      </c>
      <c r="O52" s="42">
        <v>4</v>
      </c>
      <c r="P52" s="42">
        <v>2</v>
      </c>
      <c r="Q52" s="42">
        <f t="shared" si="1"/>
        <v>26</v>
      </c>
      <c r="R52" s="42">
        <v>26</v>
      </c>
      <c r="S52" s="42"/>
    </row>
    <row r="53" spans="1:19" s="37" customFormat="1" ht="31.5">
      <c r="A53" s="41">
        <v>43</v>
      </c>
      <c r="B53" s="42">
        <v>8</v>
      </c>
      <c r="C53" s="41" t="s">
        <v>347</v>
      </c>
      <c r="D53" s="41" t="s">
        <v>28</v>
      </c>
      <c r="E53" s="41" t="s">
        <v>348</v>
      </c>
      <c r="F53" s="42" t="s">
        <v>188</v>
      </c>
      <c r="G53" s="43">
        <v>2</v>
      </c>
      <c r="H53" s="43">
        <v>0</v>
      </c>
      <c r="I53" s="43">
        <v>0</v>
      </c>
      <c r="J53" s="43">
        <v>1</v>
      </c>
      <c r="K53" s="42">
        <v>0</v>
      </c>
      <c r="L53" s="42">
        <v>6</v>
      </c>
      <c r="M53" s="42">
        <v>0</v>
      </c>
      <c r="N53" s="42">
        <v>8</v>
      </c>
      <c r="O53" s="42">
        <v>6</v>
      </c>
      <c r="P53" s="42">
        <v>3</v>
      </c>
      <c r="Q53" s="42">
        <f t="shared" si="1"/>
        <v>26</v>
      </c>
      <c r="R53" s="42">
        <v>26</v>
      </c>
      <c r="S53" s="42"/>
    </row>
    <row r="54" spans="1:19" s="37" customFormat="1" ht="31.5">
      <c r="A54" s="41">
        <v>44</v>
      </c>
      <c r="B54" s="42">
        <v>8</v>
      </c>
      <c r="C54" s="41" t="s">
        <v>349</v>
      </c>
      <c r="D54" s="41" t="s">
        <v>124</v>
      </c>
      <c r="E54" s="41" t="s">
        <v>130</v>
      </c>
      <c r="F54" s="42" t="s">
        <v>57</v>
      </c>
      <c r="G54" s="43">
        <v>0</v>
      </c>
      <c r="H54" s="43">
        <v>0</v>
      </c>
      <c r="I54" s="43">
        <v>1</v>
      </c>
      <c r="J54" s="43">
        <v>2</v>
      </c>
      <c r="K54" s="42">
        <v>8</v>
      </c>
      <c r="L54" s="42">
        <v>3</v>
      </c>
      <c r="M54" s="42">
        <v>2</v>
      </c>
      <c r="N54" s="42">
        <v>4</v>
      </c>
      <c r="O54" s="42">
        <v>2</v>
      </c>
      <c r="P54" s="42">
        <v>3</v>
      </c>
      <c r="Q54" s="42">
        <f t="shared" si="1"/>
        <v>25</v>
      </c>
      <c r="R54" s="42">
        <v>27</v>
      </c>
      <c r="S54" s="42"/>
    </row>
    <row r="55" spans="1:19" s="37" customFormat="1" ht="31.5">
      <c r="A55" s="41">
        <v>45</v>
      </c>
      <c r="B55" s="42">
        <v>8</v>
      </c>
      <c r="C55" s="41" t="s">
        <v>350</v>
      </c>
      <c r="D55" s="41" t="s">
        <v>143</v>
      </c>
      <c r="E55" s="41" t="s">
        <v>21</v>
      </c>
      <c r="F55" s="42" t="s">
        <v>112</v>
      </c>
      <c r="G55" s="43">
        <v>2</v>
      </c>
      <c r="H55" s="43">
        <v>1</v>
      </c>
      <c r="I55" s="43">
        <v>2</v>
      </c>
      <c r="J55" s="43">
        <v>1</v>
      </c>
      <c r="K55" s="42">
        <v>0</v>
      </c>
      <c r="L55" s="42">
        <v>7</v>
      </c>
      <c r="M55" s="42">
        <v>0</v>
      </c>
      <c r="N55" s="42">
        <v>7</v>
      </c>
      <c r="O55" s="42">
        <v>2</v>
      </c>
      <c r="P55" s="42">
        <v>3</v>
      </c>
      <c r="Q55" s="42">
        <f t="shared" si="1"/>
        <v>25</v>
      </c>
      <c r="R55" s="42">
        <v>27</v>
      </c>
      <c r="S55" s="42"/>
    </row>
    <row r="56" spans="1:19" s="37" customFormat="1" ht="31.5">
      <c r="A56" s="41">
        <v>46</v>
      </c>
      <c r="B56" s="42">
        <v>8</v>
      </c>
      <c r="C56" s="41" t="s">
        <v>351</v>
      </c>
      <c r="D56" s="41" t="s">
        <v>73</v>
      </c>
      <c r="E56" s="41" t="s">
        <v>352</v>
      </c>
      <c r="F56" s="42" t="s">
        <v>34</v>
      </c>
      <c r="G56" s="43">
        <v>1</v>
      </c>
      <c r="H56" s="43">
        <v>0</v>
      </c>
      <c r="I56" s="43">
        <v>0</v>
      </c>
      <c r="J56" s="43">
        <v>1</v>
      </c>
      <c r="K56" s="42">
        <v>5</v>
      </c>
      <c r="L56" s="42">
        <v>4</v>
      </c>
      <c r="M56" s="42">
        <v>2</v>
      </c>
      <c r="N56" s="42">
        <v>4</v>
      </c>
      <c r="O56" s="42">
        <v>4</v>
      </c>
      <c r="P56" s="42">
        <v>3</v>
      </c>
      <c r="Q56" s="42">
        <f t="shared" si="1"/>
        <v>24</v>
      </c>
      <c r="R56" s="42">
        <v>28</v>
      </c>
      <c r="S56" s="42"/>
    </row>
    <row r="57" spans="1:19" s="37" customFormat="1" ht="31.5">
      <c r="A57" s="41">
        <v>47</v>
      </c>
      <c r="B57" s="42">
        <v>8</v>
      </c>
      <c r="C57" s="41" t="s">
        <v>353</v>
      </c>
      <c r="D57" s="41" t="s">
        <v>354</v>
      </c>
      <c r="E57" s="41" t="s">
        <v>355</v>
      </c>
      <c r="F57" s="42" t="s">
        <v>57</v>
      </c>
      <c r="G57" s="43">
        <v>3</v>
      </c>
      <c r="H57" s="43">
        <v>2</v>
      </c>
      <c r="I57" s="43">
        <v>4</v>
      </c>
      <c r="J57" s="43">
        <v>9</v>
      </c>
      <c r="K57" s="42">
        <v>3</v>
      </c>
      <c r="L57" s="42">
        <v>0</v>
      </c>
      <c r="M57" s="42">
        <v>0</v>
      </c>
      <c r="N57" s="42">
        <v>0</v>
      </c>
      <c r="O57" s="42">
        <v>2</v>
      </c>
      <c r="P57" s="42">
        <v>1</v>
      </c>
      <c r="Q57" s="42">
        <f t="shared" si="1"/>
        <v>24</v>
      </c>
      <c r="R57" s="42">
        <v>28</v>
      </c>
      <c r="S57" s="42"/>
    </row>
    <row r="58" spans="1:19" s="37" customFormat="1" ht="31.5">
      <c r="A58" s="41">
        <v>48</v>
      </c>
      <c r="B58" s="42">
        <v>8</v>
      </c>
      <c r="C58" s="41" t="s">
        <v>356</v>
      </c>
      <c r="D58" s="41" t="s">
        <v>157</v>
      </c>
      <c r="E58" s="41" t="s">
        <v>164</v>
      </c>
      <c r="F58" s="42" t="s">
        <v>188</v>
      </c>
      <c r="G58" s="43">
        <v>3</v>
      </c>
      <c r="H58" s="43">
        <v>0</v>
      </c>
      <c r="I58" s="43">
        <v>3</v>
      </c>
      <c r="J58" s="43">
        <v>1</v>
      </c>
      <c r="K58" s="42">
        <v>0</v>
      </c>
      <c r="L58" s="42">
        <v>0</v>
      </c>
      <c r="M58" s="42">
        <v>0</v>
      </c>
      <c r="N58" s="42">
        <v>8</v>
      </c>
      <c r="O58" s="42">
        <v>4</v>
      </c>
      <c r="P58" s="42">
        <v>4</v>
      </c>
      <c r="Q58" s="42">
        <f t="shared" si="1"/>
        <v>23</v>
      </c>
      <c r="R58" s="42">
        <v>29</v>
      </c>
      <c r="S58" s="42"/>
    </row>
    <row r="59" spans="1:19" s="37" customFormat="1" ht="31.5">
      <c r="A59" s="41">
        <v>49</v>
      </c>
      <c r="B59" s="42">
        <v>8</v>
      </c>
      <c r="C59" s="41" t="s">
        <v>357</v>
      </c>
      <c r="D59" s="41" t="s">
        <v>227</v>
      </c>
      <c r="E59" s="41" t="s">
        <v>53</v>
      </c>
      <c r="F59" s="42" t="s">
        <v>57</v>
      </c>
      <c r="G59" s="43">
        <v>0</v>
      </c>
      <c r="H59" s="43">
        <v>0</v>
      </c>
      <c r="I59" s="43">
        <v>0</v>
      </c>
      <c r="J59" s="43">
        <v>3</v>
      </c>
      <c r="K59" s="42">
        <v>9</v>
      </c>
      <c r="L59" s="42">
        <v>2</v>
      </c>
      <c r="M59" s="42">
        <v>0</v>
      </c>
      <c r="N59" s="42">
        <v>2</v>
      </c>
      <c r="O59" s="42">
        <v>4</v>
      </c>
      <c r="P59" s="42">
        <v>3</v>
      </c>
      <c r="Q59" s="42">
        <f t="shared" si="1"/>
        <v>23</v>
      </c>
      <c r="R59" s="42">
        <v>29</v>
      </c>
      <c r="S59" s="42"/>
    </row>
    <row r="60" spans="1:19" s="37" customFormat="1" ht="31.5">
      <c r="A60" s="41">
        <v>50</v>
      </c>
      <c r="B60" s="42">
        <v>8</v>
      </c>
      <c r="C60" s="41" t="s">
        <v>329</v>
      </c>
      <c r="D60" s="41" t="s">
        <v>73</v>
      </c>
      <c r="E60" s="41" t="s">
        <v>81</v>
      </c>
      <c r="F60" s="42" t="s">
        <v>152</v>
      </c>
      <c r="G60" s="43">
        <v>3</v>
      </c>
      <c r="H60" s="43">
        <v>0</v>
      </c>
      <c r="I60" s="43">
        <v>1</v>
      </c>
      <c r="J60" s="43">
        <v>1</v>
      </c>
      <c r="K60" s="42">
        <v>0</v>
      </c>
      <c r="L60" s="42">
        <v>7</v>
      </c>
      <c r="M60" s="42">
        <v>0</v>
      </c>
      <c r="N60" s="42">
        <v>2</v>
      </c>
      <c r="O60" s="42">
        <v>4</v>
      </c>
      <c r="P60" s="42">
        <v>5</v>
      </c>
      <c r="Q60" s="42">
        <f t="shared" si="1"/>
        <v>23</v>
      </c>
      <c r="R60" s="42">
        <v>29</v>
      </c>
      <c r="S60" s="42"/>
    </row>
    <row r="61" spans="1:19" s="37" customFormat="1" ht="31.5">
      <c r="A61" s="41">
        <v>51</v>
      </c>
      <c r="B61" s="42">
        <v>8</v>
      </c>
      <c r="C61" s="41" t="s">
        <v>358</v>
      </c>
      <c r="D61" s="41" t="s">
        <v>359</v>
      </c>
      <c r="E61" s="41" t="s">
        <v>94</v>
      </c>
      <c r="F61" s="42" t="s">
        <v>91</v>
      </c>
      <c r="G61" s="43">
        <v>0</v>
      </c>
      <c r="H61" s="43">
        <v>0</v>
      </c>
      <c r="I61" s="43">
        <v>2</v>
      </c>
      <c r="J61" s="43">
        <v>4</v>
      </c>
      <c r="K61" s="42">
        <v>0</v>
      </c>
      <c r="L61" s="42">
        <v>8</v>
      </c>
      <c r="M61" s="42">
        <v>0</v>
      </c>
      <c r="N61" s="42">
        <v>5</v>
      </c>
      <c r="O61" s="42">
        <v>0</v>
      </c>
      <c r="P61" s="42">
        <v>4</v>
      </c>
      <c r="Q61" s="42">
        <f t="shared" si="1"/>
        <v>23</v>
      </c>
      <c r="R61" s="42">
        <v>29</v>
      </c>
      <c r="S61" s="42"/>
    </row>
    <row r="62" spans="1:19" s="37" customFormat="1" ht="31.5">
      <c r="A62" s="41">
        <v>52</v>
      </c>
      <c r="B62" s="42">
        <v>8</v>
      </c>
      <c r="C62" s="41" t="s">
        <v>360</v>
      </c>
      <c r="D62" s="41" t="s">
        <v>272</v>
      </c>
      <c r="E62" s="41" t="s">
        <v>41</v>
      </c>
      <c r="F62" s="42" t="s">
        <v>26</v>
      </c>
      <c r="G62" s="43">
        <v>3</v>
      </c>
      <c r="H62" s="43">
        <v>0</v>
      </c>
      <c r="I62" s="43">
        <v>1</v>
      </c>
      <c r="J62" s="43">
        <v>2</v>
      </c>
      <c r="K62" s="42">
        <v>0</v>
      </c>
      <c r="L62" s="42">
        <v>6</v>
      </c>
      <c r="M62" s="42">
        <v>0</v>
      </c>
      <c r="N62" s="42">
        <v>3</v>
      </c>
      <c r="O62" s="42">
        <v>3</v>
      </c>
      <c r="P62" s="42">
        <v>5</v>
      </c>
      <c r="Q62" s="42">
        <f t="shared" si="1"/>
        <v>23</v>
      </c>
      <c r="R62" s="42">
        <v>29</v>
      </c>
      <c r="S62" s="42"/>
    </row>
    <row r="63" spans="1:19" s="37" customFormat="1" ht="31.5">
      <c r="A63" s="41">
        <v>53</v>
      </c>
      <c r="B63" s="42">
        <v>8</v>
      </c>
      <c r="C63" s="41" t="s">
        <v>361</v>
      </c>
      <c r="D63" s="41" t="s">
        <v>114</v>
      </c>
      <c r="E63" s="41" t="s">
        <v>74</v>
      </c>
      <c r="F63" s="42" t="s">
        <v>304</v>
      </c>
      <c r="G63" s="43">
        <v>3</v>
      </c>
      <c r="H63" s="43">
        <v>0</v>
      </c>
      <c r="I63" s="43">
        <v>1</v>
      </c>
      <c r="J63" s="43">
        <v>1</v>
      </c>
      <c r="K63" s="42">
        <v>0</v>
      </c>
      <c r="L63" s="42">
        <v>4</v>
      </c>
      <c r="M63" s="42">
        <v>0</v>
      </c>
      <c r="N63" s="42">
        <v>7</v>
      </c>
      <c r="O63" s="42">
        <v>3</v>
      </c>
      <c r="P63" s="42">
        <v>3</v>
      </c>
      <c r="Q63" s="42">
        <f t="shared" si="1"/>
        <v>22</v>
      </c>
      <c r="R63" s="42">
        <v>30</v>
      </c>
      <c r="S63" s="42"/>
    </row>
    <row r="64" spans="1:19" s="37" customFormat="1" ht="47.25">
      <c r="A64" s="41">
        <v>54</v>
      </c>
      <c r="B64" s="42">
        <v>8</v>
      </c>
      <c r="C64" s="41" t="s">
        <v>362</v>
      </c>
      <c r="D64" s="41" t="s">
        <v>363</v>
      </c>
      <c r="E64" s="41" t="s">
        <v>130</v>
      </c>
      <c r="F64" s="42" t="s">
        <v>364</v>
      </c>
      <c r="G64" s="43">
        <v>3</v>
      </c>
      <c r="H64" s="43">
        <v>0</v>
      </c>
      <c r="I64" s="43">
        <v>3</v>
      </c>
      <c r="J64" s="43">
        <v>0</v>
      </c>
      <c r="K64" s="42">
        <v>0</v>
      </c>
      <c r="L64" s="42">
        <v>6</v>
      </c>
      <c r="M64" s="42">
        <v>0</v>
      </c>
      <c r="N64" s="42">
        <v>0</v>
      </c>
      <c r="O64" s="42">
        <v>6</v>
      </c>
      <c r="P64" s="42">
        <v>4</v>
      </c>
      <c r="Q64" s="42">
        <f t="shared" si="1"/>
        <v>22</v>
      </c>
      <c r="R64" s="42">
        <v>30</v>
      </c>
      <c r="S64" s="42"/>
    </row>
    <row r="65" spans="1:19" s="37" customFormat="1" ht="47.25">
      <c r="A65" s="41">
        <v>55</v>
      </c>
      <c r="B65" s="42">
        <v>8</v>
      </c>
      <c r="C65" s="41" t="s">
        <v>365</v>
      </c>
      <c r="D65" s="41" t="s">
        <v>124</v>
      </c>
      <c r="E65" s="41" t="s">
        <v>130</v>
      </c>
      <c r="F65" s="42" t="s">
        <v>366</v>
      </c>
      <c r="G65" s="43">
        <v>2</v>
      </c>
      <c r="H65" s="43">
        <v>0</v>
      </c>
      <c r="I65" s="43">
        <v>1</v>
      </c>
      <c r="J65" s="43">
        <v>2</v>
      </c>
      <c r="K65" s="42">
        <v>0</v>
      </c>
      <c r="L65" s="42">
        <v>4</v>
      </c>
      <c r="M65" s="42">
        <v>0</v>
      </c>
      <c r="N65" s="42">
        <v>3</v>
      </c>
      <c r="O65" s="42">
        <v>1</v>
      </c>
      <c r="P65" s="42">
        <v>8</v>
      </c>
      <c r="Q65" s="42">
        <f t="shared" si="1"/>
        <v>21</v>
      </c>
      <c r="R65" s="42">
        <v>31</v>
      </c>
      <c r="S65" s="42"/>
    </row>
    <row r="66" spans="1:19" s="37" customFormat="1" ht="31.5">
      <c r="A66" s="41">
        <v>56</v>
      </c>
      <c r="B66" s="42">
        <v>8</v>
      </c>
      <c r="C66" s="41" t="s">
        <v>367</v>
      </c>
      <c r="D66" s="41" t="s">
        <v>73</v>
      </c>
      <c r="E66" s="41" t="s">
        <v>130</v>
      </c>
      <c r="F66" s="42" t="s">
        <v>139</v>
      </c>
      <c r="G66" s="43">
        <v>1</v>
      </c>
      <c r="H66" s="43">
        <v>0</v>
      </c>
      <c r="I66" s="43">
        <v>0</v>
      </c>
      <c r="J66" s="43">
        <v>4</v>
      </c>
      <c r="K66" s="42">
        <v>4</v>
      </c>
      <c r="L66" s="42">
        <v>6</v>
      </c>
      <c r="M66" s="42">
        <v>0</v>
      </c>
      <c r="N66" s="42">
        <v>4</v>
      </c>
      <c r="O66" s="42">
        <v>2</v>
      </c>
      <c r="P66" s="42">
        <v>0</v>
      </c>
      <c r="Q66" s="42">
        <f t="shared" si="1"/>
        <v>21</v>
      </c>
      <c r="R66" s="42">
        <v>31</v>
      </c>
      <c r="S66" s="42"/>
    </row>
    <row r="67" spans="1:19" s="37" customFormat="1" ht="31.5">
      <c r="A67" s="41">
        <v>57</v>
      </c>
      <c r="B67" s="42">
        <v>8</v>
      </c>
      <c r="C67" s="41" t="s">
        <v>368</v>
      </c>
      <c r="D67" s="41" t="s">
        <v>246</v>
      </c>
      <c r="E67" s="41" t="s">
        <v>264</v>
      </c>
      <c r="F67" s="42" t="s">
        <v>273</v>
      </c>
      <c r="G67" s="43">
        <v>3</v>
      </c>
      <c r="H67" s="43">
        <v>0</v>
      </c>
      <c r="I67" s="43">
        <v>1</v>
      </c>
      <c r="J67" s="43">
        <v>0</v>
      </c>
      <c r="K67" s="42">
        <v>0</v>
      </c>
      <c r="L67" s="42">
        <v>6</v>
      </c>
      <c r="M67" s="42">
        <v>0</v>
      </c>
      <c r="N67" s="42">
        <v>1</v>
      </c>
      <c r="O67" s="42">
        <v>1</v>
      </c>
      <c r="P67" s="42">
        <v>9</v>
      </c>
      <c r="Q67" s="42">
        <f t="shared" si="1"/>
        <v>21</v>
      </c>
      <c r="R67" s="42">
        <v>31</v>
      </c>
      <c r="S67" s="42"/>
    </row>
    <row r="68" spans="1:19" s="37" customFormat="1" ht="31.5">
      <c r="A68" s="41">
        <v>58</v>
      </c>
      <c r="B68" s="42">
        <v>8</v>
      </c>
      <c r="C68" s="41" t="s">
        <v>369</v>
      </c>
      <c r="D68" s="41" t="s">
        <v>73</v>
      </c>
      <c r="E68" s="41" t="s">
        <v>74</v>
      </c>
      <c r="F68" s="42" t="s">
        <v>188</v>
      </c>
      <c r="G68" s="43">
        <v>1</v>
      </c>
      <c r="H68" s="43">
        <v>0</v>
      </c>
      <c r="I68" s="43">
        <v>3</v>
      </c>
      <c r="J68" s="43">
        <v>1</v>
      </c>
      <c r="K68" s="42">
        <v>1</v>
      </c>
      <c r="L68" s="42">
        <v>0</v>
      </c>
      <c r="M68" s="42">
        <v>0</v>
      </c>
      <c r="N68" s="42">
        <v>5</v>
      </c>
      <c r="O68" s="42">
        <v>2</v>
      </c>
      <c r="P68" s="42">
        <v>7</v>
      </c>
      <c r="Q68" s="42">
        <f t="shared" si="1"/>
        <v>20</v>
      </c>
      <c r="R68" s="42">
        <v>32</v>
      </c>
      <c r="S68" s="42"/>
    </row>
    <row r="69" spans="1:19" s="37" customFormat="1" ht="47.25">
      <c r="A69" s="41">
        <v>59</v>
      </c>
      <c r="B69" s="42">
        <v>8</v>
      </c>
      <c r="C69" s="41" t="s">
        <v>370</v>
      </c>
      <c r="D69" s="41" t="s">
        <v>371</v>
      </c>
      <c r="E69" s="41" t="s">
        <v>49</v>
      </c>
      <c r="F69" s="42" t="s">
        <v>183</v>
      </c>
      <c r="G69" s="43">
        <v>3</v>
      </c>
      <c r="H69" s="43">
        <v>1</v>
      </c>
      <c r="I69" s="43">
        <v>0</v>
      </c>
      <c r="J69" s="43">
        <v>2</v>
      </c>
      <c r="K69" s="42">
        <v>0</v>
      </c>
      <c r="L69" s="42">
        <v>4</v>
      </c>
      <c r="M69" s="42">
        <v>0</v>
      </c>
      <c r="N69" s="42">
        <v>2</v>
      </c>
      <c r="O69" s="42">
        <v>4</v>
      </c>
      <c r="P69" s="42">
        <v>3</v>
      </c>
      <c r="Q69" s="42">
        <f t="shared" si="1"/>
        <v>19</v>
      </c>
      <c r="R69" s="42">
        <v>33</v>
      </c>
      <c r="S69" s="42"/>
    </row>
    <row r="70" spans="1:19" s="37" customFormat="1" ht="31.5">
      <c r="A70" s="41">
        <v>60</v>
      </c>
      <c r="B70" s="42">
        <v>8</v>
      </c>
      <c r="C70" s="41" t="s">
        <v>372</v>
      </c>
      <c r="D70" s="41" t="s">
        <v>207</v>
      </c>
      <c r="E70" s="41" t="s">
        <v>53</v>
      </c>
      <c r="F70" s="42" t="s">
        <v>373</v>
      </c>
      <c r="G70" s="43">
        <v>4</v>
      </c>
      <c r="H70" s="43">
        <v>0</v>
      </c>
      <c r="I70" s="43">
        <v>0</v>
      </c>
      <c r="J70" s="43">
        <v>3</v>
      </c>
      <c r="K70" s="42">
        <v>0</v>
      </c>
      <c r="L70" s="42">
        <v>4</v>
      </c>
      <c r="M70" s="42">
        <v>0</v>
      </c>
      <c r="N70" s="42">
        <v>2</v>
      </c>
      <c r="O70" s="42">
        <v>1</v>
      </c>
      <c r="P70" s="42">
        <v>5</v>
      </c>
      <c r="Q70" s="42">
        <f t="shared" si="1"/>
        <v>19</v>
      </c>
      <c r="R70" s="42">
        <v>33</v>
      </c>
      <c r="S70" s="42"/>
    </row>
    <row r="71" spans="1:19" s="37" customFormat="1" ht="31.5">
      <c r="A71" s="41">
        <v>61</v>
      </c>
      <c r="B71" s="42">
        <v>8</v>
      </c>
      <c r="C71" s="41" t="s">
        <v>374</v>
      </c>
      <c r="D71" s="41" t="s">
        <v>240</v>
      </c>
      <c r="E71" s="41" t="s">
        <v>25</v>
      </c>
      <c r="F71" s="42" t="s">
        <v>45</v>
      </c>
      <c r="G71" s="43">
        <v>1</v>
      </c>
      <c r="H71" s="43">
        <v>0</v>
      </c>
      <c r="I71" s="43">
        <v>2</v>
      </c>
      <c r="J71" s="43">
        <v>2</v>
      </c>
      <c r="K71" s="42">
        <v>3</v>
      </c>
      <c r="L71" s="42">
        <v>4</v>
      </c>
      <c r="M71" s="42">
        <v>0</v>
      </c>
      <c r="N71" s="42">
        <v>2</v>
      </c>
      <c r="O71" s="42">
        <v>3</v>
      </c>
      <c r="P71" s="42">
        <v>2</v>
      </c>
      <c r="Q71" s="42">
        <f t="shared" si="1"/>
        <v>19</v>
      </c>
      <c r="R71" s="42">
        <v>33</v>
      </c>
      <c r="S71" s="42"/>
    </row>
    <row r="72" spans="1:19" s="37" customFormat="1" ht="31.5">
      <c r="A72" s="41">
        <v>62</v>
      </c>
      <c r="B72" s="42">
        <v>8</v>
      </c>
      <c r="C72" s="41" t="s">
        <v>375</v>
      </c>
      <c r="D72" s="41" t="s">
        <v>306</v>
      </c>
      <c r="E72" s="41" t="s">
        <v>151</v>
      </c>
      <c r="F72" s="42" t="s">
        <v>170</v>
      </c>
      <c r="G72" s="43">
        <v>3</v>
      </c>
      <c r="H72" s="43">
        <v>0</v>
      </c>
      <c r="I72" s="43">
        <v>0</v>
      </c>
      <c r="J72" s="43">
        <v>0</v>
      </c>
      <c r="K72" s="42">
        <v>2</v>
      </c>
      <c r="L72" s="42">
        <v>6</v>
      </c>
      <c r="M72" s="42">
        <v>0</v>
      </c>
      <c r="N72" s="42">
        <v>0</v>
      </c>
      <c r="O72" s="42">
        <v>3</v>
      </c>
      <c r="P72" s="42">
        <v>4</v>
      </c>
      <c r="Q72" s="42">
        <f t="shared" si="1"/>
        <v>18</v>
      </c>
      <c r="R72" s="42">
        <v>34</v>
      </c>
      <c r="S72" s="42"/>
    </row>
    <row r="73" spans="1:19" s="37" customFormat="1" ht="31.5">
      <c r="A73" s="41">
        <v>63</v>
      </c>
      <c r="B73" s="42">
        <v>8</v>
      </c>
      <c r="C73" s="41" t="s">
        <v>376</v>
      </c>
      <c r="D73" s="41" t="s">
        <v>244</v>
      </c>
      <c r="E73" s="41" t="s">
        <v>377</v>
      </c>
      <c r="F73" s="42" t="s">
        <v>87</v>
      </c>
      <c r="G73" s="43">
        <v>2</v>
      </c>
      <c r="H73" s="43">
        <v>0</v>
      </c>
      <c r="I73" s="43">
        <v>3</v>
      </c>
      <c r="J73" s="43">
        <v>0</v>
      </c>
      <c r="K73" s="42">
        <v>0</v>
      </c>
      <c r="L73" s="42">
        <v>5</v>
      </c>
      <c r="M73" s="42">
        <v>2</v>
      </c>
      <c r="N73" s="42">
        <v>0</v>
      </c>
      <c r="O73" s="42">
        <v>2</v>
      </c>
      <c r="P73" s="42">
        <v>4</v>
      </c>
      <c r="Q73" s="42">
        <f t="shared" si="1"/>
        <v>18</v>
      </c>
      <c r="R73" s="42">
        <v>34</v>
      </c>
      <c r="S73" s="42"/>
    </row>
    <row r="74" spans="1:19" s="37" customFormat="1" ht="31.5">
      <c r="A74" s="41">
        <v>64</v>
      </c>
      <c r="B74" s="42">
        <v>8</v>
      </c>
      <c r="C74" s="41" t="s">
        <v>378</v>
      </c>
      <c r="D74" s="41" t="s">
        <v>379</v>
      </c>
      <c r="E74" s="41" t="s">
        <v>380</v>
      </c>
      <c r="F74" s="42" t="s">
        <v>179</v>
      </c>
      <c r="G74" s="43">
        <v>2</v>
      </c>
      <c r="H74" s="43">
        <v>1</v>
      </c>
      <c r="I74" s="43">
        <v>0</v>
      </c>
      <c r="J74" s="43">
        <v>2</v>
      </c>
      <c r="K74" s="42">
        <v>0</v>
      </c>
      <c r="L74" s="42">
        <v>7</v>
      </c>
      <c r="M74" s="42">
        <v>0</v>
      </c>
      <c r="N74" s="42">
        <v>2</v>
      </c>
      <c r="O74" s="42">
        <v>1</v>
      </c>
      <c r="P74" s="42">
        <v>3</v>
      </c>
      <c r="Q74" s="42">
        <f t="shared" si="1"/>
        <v>18</v>
      </c>
      <c r="R74" s="42">
        <v>34</v>
      </c>
      <c r="S74" s="42"/>
    </row>
    <row r="75" spans="1:19" s="37" customFormat="1" ht="63">
      <c r="A75" s="41">
        <v>65</v>
      </c>
      <c r="B75" s="42">
        <v>8</v>
      </c>
      <c r="C75" s="41" t="s">
        <v>381</v>
      </c>
      <c r="D75" s="41" t="s">
        <v>382</v>
      </c>
      <c r="E75" s="41" t="s">
        <v>25</v>
      </c>
      <c r="F75" s="42" t="s">
        <v>42</v>
      </c>
      <c r="G75" s="43">
        <v>1</v>
      </c>
      <c r="H75" s="43">
        <v>0</v>
      </c>
      <c r="I75" s="43">
        <v>3</v>
      </c>
      <c r="J75" s="43">
        <v>2</v>
      </c>
      <c r="K75" s="42">
        <v>0</v>
      </c>
      <c r="L75" s="42">
        <v>5</v>
      </c>
      <c r="M75" s="42">
        <v>0</v>
      </c>
      <c r="N75" s="42">
        <v>2</v>
      </c>
      <c r="O75" s="42">
        <v>0</v>
      </c>
      <c r="P75" s="42">
        <v>4</v>
      </c>
      <c r="Q75" s="42">
        <f t="shared" si="1"/>
        <v>17</v>
      </c>
      <c r="R75" s="42">
        <v>35</v>
      </c>
      <c r="S75" s="42"/>
    </row>
    <row r="76" spans="1:19" s="37" customFormat="1" ht="47.25">
      <c r="A76" s="41">
        <v>66</v>
      </c>
      <c r="B76" s="42">
        <v>8</v>
      </c>
      <c r="C76" s="41" t="s">
        <v>383</v>
      </c>
      <c r="D76" s="41" t="s">
        <v>384</v>
      </c>
      <c r="E76" s="41" t="s">
        <v>385</v>
      </c>
      <c r="F76" s="42" t="s">
        <v>313</v>
      </c>
      <c r="G76" s="43">
        <v>1</v>
      </c>
      <c r="H76" s="43">
        <v>0</v>
      </c>
      <c r="I76" s="43">
        <v>1</v>
      </c>
      <c r="J76" s="43">
        <v>3</v>
      </c>
      <c r="K76" s="42">
        <v>0</v>
      </c>
      <c r="L76" s="42">
        <v>6</v>
      </c>
      <c r="M76" s="42">
        <v>0</v>
      </c>
      <c r="N76" s="42">
        <v>0</v>
      </c>
      <c r="O76" s="42">
        <v>0</v>
      </c>
      <c r="P76" s="42">
        <v>6</v>
      </c>
      <c r="Q76" s="42">
        <f t="shared" si="1"/>
        <v>17</v>
      </c>
      <c r="R76" s="42">
        <v>35</v>
      </c>
      <c r="S76" s="42"/>
    </row>
    <row r="77" spans="1:19" s="37" customFormat="1" ht="31.5">
      <c r="A77" s="41">
        <v>67</v>
      </c>
      <c r="B77" s="42">
        <v>8</v>
      </c>
      <c r="C77" s="41" t="s">
        <v>386</v>
      </c>
      <c r="D77" s="41" t="s">
        <v>52</v>
      </c>
      <c r="E77" s="41" t="s">
        <v>233</v>
      </c>
      <c r="F77" s="42" t="s">
        <v>387</v>
      </c>
      <c r="G77" s="43">
        <v>1</v>
      </c>
      <c r="H77" s="43">
        <v>0</v>
      </c>
      <c r="I77" s="43">
        <v>3</v>
      </c>
      <c r="J77" s="43">
        <v>2</v>
      </c>
      <c r="K77" s="42">
        <v>0</v>
      </c>
      <c r="L77" s="42">
        <v>2</v>
      </c>
      <c r="M77" s="42">
        <v>0</v>
      </c>
      <c r="N77" s="42">
        <v>0</v>
      </c>
      <c r="O77" s="42">
        <v>3</v>
      </c>
      <c r="P77" s="42">
        <v>5</v>
      </c>
      <c r="Q77" s="42">
        <f t="shared" si="1"/>
        <v>16</v>
      </c>
      <c r="R77" s="42">
        <v>36</v>
      </c>
      <c r="S77" s="42"/>
    </row>
    <row r="78" spans="1:19" s="37" customFormat="1" ht="31.5">
      <c r="A78" s="41">
        <v>68</v>
      </c>
      <c r="B78" s="42">
        <v>8</v>
      </c>
      <c r="C78" s="41" t="s">
        <v>388</v>
      </c>
      <c r="D78" s="41" t="s">
        <v>124</v>
      </c>
      <c r="E78" s="41" t="s">
        <v>197</v>
      </c>
      <c r="F78" s="42" t="s">
        <v>65</v>
      </c>
      <c r="G78" s="43">
        <v>2</v>
      </c>
      <c r="H78" s="43">
        <v>0</v>
      </c>
      <c r="I78" s="43">
        <v>1</v>
      </c>
      <c r="J78" s="43">
        <v>3</v>
      </c>
      <c r="K78" s="42">
        <v>0</v>
      </c>
      <c r="L78" s="42">
        <v>2</v>
      </c>
      <c r="M78" s="42">
        <v>0</v>
      </c>
      <c r="N78" s="42">
        <v>2</v>
      </c>
      <c r="O78" s="42">
        <v>0</v>
      </c>
      <c r="P78" s="42">
        <v>6</v>
      </c>
      <c r="Q78" s="42">
        <f t="shared" si="1"/>
        <v>16</v>
      </c>
      <c r="R78" s="42">
        <v>36</v>
      </c>
      <c r="S78" s="42"/>
    </row>
    <row r="79" spans="1:19" s="37" customFormat="1" ht="31.5">
      <c r="A79" s="41">
        <v>69</v>
      </c>
      <c r="B79" s="42">
        <v>8</v>
      </c>
      <c r="C79" s="41" t="s">
        <v>389</v>
      </c>
      <c r="D79" s="41" t="s">
        <v>246</v>
      </c>
      <c r="E79" s="41" t="s">
        <v>130</v>
      </c>
      <c r="F79" s="42" t="s">
        <v>112</v>
      </c>
      <c r="G79" s="43">
        <v>3</v>
      </c>
      <c r="H79" s="43">
        <v>0</v>
      </c>
      <c r="I79" s="43">
        <v>3</v>
      </c>
      <c r="J79" s="43">
        <v>0</v>
      </c>
      <c r="K79" s="42">
        <v>0</v>
      </c>
      <c r="L79" s="42">
        <v>3</v>
      </c>
      <c r="M79" s="42">
        <v>0</v>
      </c>
      <c r="N79" s="42">
        <v>2</v>
      </c>
      <c r="O79" s="42">
        <v>2</v>
      </c>
      <c r="P79" s="42">
        <v>3</v>
      </c>
      <c r="Q79" s="42">
        <f t="shared" si="1"/>
        <v>16</v>
      </c>
      <c r="R79" s="42">
        <v>36</v>
      </c>
      <c r="S79" s="42"/>
    </row>
    <row r="80" spans="1:19" s="37" customFormat="1" ht="31.5">
      <c r="A80" s="41">
        <v>70</v>
      </c>
      <c r="B80" s="42">
        <v>8</v>
      </c>
      <c r="C80" s="41" t="s">
        <v>390</v>
      </c>
      <c r="D80" s="41" t="s">
        <v>384</v>
      </c>
      <c r="E80" s="41" t="s">
        <v>220</v>
      </c>
      <c r="F80" s="42" t="s">
        <v>96</v>
      </c>
      <c r="G80" s="43">
        <v>0</v>
      </c>
      <c r="H80" s="43">
        <v>0</v>
      </c>
      <c r="I80" s="43">
        <v>1</v>
      </c>
      <c r="J80" s="43">
        <v>1</v>
      </c>
      <c r="K80" s="42">
        <v>0</v>
      </c>
      <c r="L80" s="42">
        <v>2</v>
      </c>
      <c r="M80" s="42">
        <v>0</v>
      </c>
      <c r="N80" s="42">
        <v>2</v>
      </c>
      <c r="O80" s="42">
        <v>4</v>
      </c>
      <c r="P80" s="42">
        <v>6</v>
      </c>
      <c r="Q80" s="42">
        <f t="shared" si="1"/>
        <v>16</v>
      </c>
      <c r="R80" s="42">
        <v>36</v>
      </c>
      <c r="S80" s="42"/>
    </row>
    <row r="81" spans="1:19" s="37" customFormat="1" ht="47.25">
      <c r="A81" s="41">
        <v>71</v>
      </c>
      <c r="B81" s="42">
        <v>8</v>
      </c>
      <c r="C81" s="41" t="s">
        <v>391</v>
      </c>
      <c r="D81" s="41" t="s">
        <v>240</v>
      </c>
      <c r="E81" s="41" t="s">
        <v>21</v>
      </c>
      <c r="F81" s="42" t="s">
        <v>183</v>
      </c>
      <c r="G81" s="43">
        <v>2</v>
      </c>
      <c r="H81" s="43">
        <v>0</v>
      </c>
      <c r="I81" s="43">
        <v>0</v>
      </c>
      <c r="J81" s="43">
        <v>1</v>
      </c>
      <c r="K81" s="42">
        <v>1</v>
      </c>
      <c r="L81" s="42">
        <v>5</v>
      </c>
      <c r="M81" s="42">
        <v>0</v>
      </c>
      <c r="N81" s="42">
        <v>1</v>
      </c>
      <c r="O81" s="42">
        <v>2</v>
      </c>
      <c r="P81" s="42">
        <v>4</v>
      </c>
      <c r="Q81" s="42">
        <f t="shared" si="1"/>
        <v>16</v>
      </c>
      <c r="R81" s="42">
        <v>36</v>
      </c>
      <c r="S81" s="42"/>
    </row>
    <row r="82" spans="1:19" s="37" customFormat="1" ht="31.5">
      <c r="A82" s="41">
        <v>72</v>
      </c>
      <c r="B82" s="42">
        <v>8</v>
      </c>
      <c r="C82" s="41" t="s">
        <v>392</v>
      </c>
      <c r="D82" s="41" t="s">
        <v>306</v>
      </c>
      <c r="E82" s="41" t="s">
        <v>125</v>
      </c>
      <c r="F82" s="42" t="s">
        <v>188</v>
      </c>
      <c r="G82" s="43">
        <v>0</v>
      </c>
      <c r="H82" s="43">
        <v>0</v>
      </c>
      <c r="I82" s="43">
        <v>1</v>
      </c>
      <c r="J82" s="43">
        <v>0</v>
      </c>
      <c r="K82" s="42">
        <v>0</v>
      </c>
      <c r="L82" s="42">
        <v>4</v>
      </c>
      <c r="M82" s="42">
        <v>0</v>
      </c>
      <c r="N82" s="42">
        <v>3</v>
      </c>
      <c r="O82" s="42">
        <v>4</v>
      </c>
      <c r="P82" s="42">
        <v>3</v>
      </c>
      <c r="Q82" s="42">
        <f t="shared" si="1"/>
        <v>15</v>
      </c>
      <c r="R82" s="42">
        <v>37</v>
      </c>
      <c r="S82" s="42"/>
    </row>
    <row r="83" spans="1:19" s="37" customFormat="1" ht="47.25">
      <c r="A83" s="41">
        <v>73</v>
      </c>
      <c r="B83" s="42">
        <v>8</v>
      </c>
      <c r="C83" s="41" t="s">
        <v>393</v>
      </c>
      <c r="D83" s="41" t="s">
        <v>384</v>
      </c>
      <c r="E83" s="41" t="s">
        <v>103</v>
      </c>
      <c r="F83" s="42" t="s">
        <v>394</v>
      </c>
      <c r="G83" s="43">
        <v>3</v>
      </c>
      <c r="H83" s="43">
        <v>0</v>
      </c>
      <c r="I83" s="43">
        <v>3</v>
      </c>
      <c r="J83" s="43">
        <v>2</v>
      </c>
      <c r="K83" s="42">
        <v>2</v>
      </c>
      <c r="L83" s="42">
        <v>3</v>
      </c>
      <c r="M83" s="42">
        <v>0</v>
      </c>
      <c r="N83" s="42">
        <v>0</v>
      </c>
      <c r="O83" s="42">
        <v>2</v>
      </c>
      <c r="P83" s="42">
        <v>0</v>
      </c>
      <c r="Q83" s="42">
        <f t="shared" si="1"/>
        <v>15</v>
      </c>
      <c r="R83" s="42">
        <v>37</v>
      </c>
      <c r="S83" s="42"/>
    </row>
    <row r="84" spans="1:19" s="37" customFormat="1" ht="31.5">
      <c r="A84" s="41">
        <v>74</v>
      </c>
      <c r="B84" s="42">
        <v>8</v>
      </c>
      <c r="C84" s="41" t="s">
        <v>395</v>
      </c>
      <c r="D84" s="41" t="s">
        <v>190</v>
      </c>
      <c r="E84" s="41" t="s">
        <v>109</v>
      </c>
      <c r="F84" s="42" t="s">
        <v>387</v>
      </c>
      <c r="G84" s="43">
        <v>0</v>
      </c>
      <c r="H84" s="43">
        <v>0</v>
      </c>
      <c r="I84" s="43">
        <v>1</v>
      </c>
      <c r="J84" s="43">
        <v>1</v>
      </c>
      <c r="K84" s="42">
        <v>4</v>
      </c>
      <c r="L84" s="42">
        <v>4</v>
      </c>
      <c r="M84" s="42">
        <v>0</v>
      </c>
      <c r="N84" s="42">
        <v>0</v>
      </c>
      <c r="O84" s="42">
        <v>1</v>
      </c>
      <c r="P84" s="42">
        <v>3</v>
      </c>
      <c r="Q84" s="42">
        <f t="shared" si="1"/>
        <v>14</v>
      </c>
      <c r="R84" s="42">
        <v>38</v>
      </c>
      <c r="S84" s="42"/>
    </row>
    <row r="85" spans="1:19" s="37" customFormat="1" ht="31.5">
      <c r="A85" s="41">
        <v>75</v>
      </c>
      <c r="B85" s="42">
        <v>8</v>
      </c>
      <c r="C85" s="41" t="s">
        <v>396</v>
      </c>
      <c r="D85" s="41" t="s">
        <v>397</v>
      </c>
      <c r="E85" s="41" t="s">
        <v>151</v>
      </c>
      <c r="F85" s="42" t="s">
        <v>170</v>
      </c>
      <c r="G85" s="43">
        <v>4</v>
      </c>
      <c r="H85" s="43">
        <v>0</v>
      </c>
      <c r="I85" s="43">
        <v>0</v>
      </c>
      <c r="J85" s="43">
        <v>0</v>
      </c>
      <c r="K85" s="42">
        <v>0</v>
      </c>
      <c r="L85" s="42">
        <v>1</v>
      </c>
      <c r="M85" s="42">
        <v>0</v>
      </c>
      <c r="N85" s="42">
        <v>0</v>
      </c>
      <c r="O85" s="42">
        <v>3</v>
      </c>
      <c r="P85" s="42">
        <v>6</v>
      </c>
      <c r="Q85" s="42">
        <f t="shared" si="1"/>
        <v>14</v>
      </c>
      <c r="R85" s="42">
        <v>38</v>
      </c>
      <c r="S85" s="42"/>
    </row>
    <row r="86" spans="1:19" s="37" customFormat="1" ht="31.5">
      <c r="A86" s="41">
        <v>76</v>
      </c>
      <c r="B86" s="42">
        <v>8</v>
      </c>
      <c r="C86" s="41" t="s">
        <v>398</v>
      </c>
      <c r="D86" s="41" t="s">
        <v>55</v>
      </c>
      <c r="E86" s="41" t="s">
        <v>399</v>
      </c>
      <c r="F86" s="42" t="s">
        <v>87</v>
      </c>
      <c r="G86" s="43">
        <v>1</v>
      </c>
      <c r="H86" s="43">
        <v>0</v>
      </c>
      <c r="I86" s="43">
        <v>0</v>
      </c>
      <c r="J86" s="43">
        <v>0</v>
      </c>
      <c r="K86" s="42">
        <v>0</v>
      </c>
      <c r="L86" s="42">
        <v>4</v>
      </c>
      <c r="M86" s="42">
        <v>0</v>
      </c>
      <c r="N86" s="42">
        <v>0</v>
      </c>
      <c r="O86" s="42">
        <v>4</v>
      </c>
      <c r="P86" s="42">
        <v>5</v>
      </c>
      <c r="Q86" s="42">
        <f t="shared" si="1"/>
        <v>14</v>
      </c>
      <c r="R86" s="42">
        <v>38</v>
      </c>
      <c r="S86" s="42"/>
    </row>
    <row r="87" spans="1:19" s="37" customFormat="1" ht="31.5">
      <c r="A87" s="41">
        <v>77</v>
      </c>
      <c r="B87" s="42">
        <v>8</v>
      </c>
      <c r="C87" s="41" t="s">
        <v>400</v>
      </c>
      <c r="D87" s="41" t="s">
        <v>401</v>
      </c>
      <c r="E87" s="41" t="s">
        <v>402</v>
      </c>
      <c r="F87" s="42" t="s">
        <v>91</v>
      </c>
      <c r="G87" s="43">
        <v>2</v>
      </c>
      <c r="H87" s="43">
        <v>0</v>
      </c>
      <c r="I87" s="43">
        <v>1</v>
      </c>
      <c r="J87" s="43">
        <v>0</v>
      </c>
      <c r="K87" s="42">
        <v>0</v>
      </c>
      <c r="L87" s="42">
        <v>5</v>
      </c>
      <c r="M87" s="42">
        <v>0</v>
      </c>
      <c r="N87" s="42">
        <v>1</v>
      </c>
      <c r="O87" s="42">
        <v>2</v>
      </c>
      <c r="P87" s="42">
        <v>3</v>
      </c>
      <c r="Q87" s="42">
        <f t="shared" si="1"/>
        <v>14</v>
      </c>
      <c r="R87" s="42">
        <v>38</v>
      </c>
      <c r="S87" s="42"/>
    </row>
    <row r="88" spans="1:19" s="37" customFormat="1" ht="47.25">
      <c r="A88" s="41">
        <v>78</v>
      </c>
      <c r="B88" s="42">
        <v>8</v>
      </c>
      <c r="C88" s="41" t="s">
        <v>403</v>
      </c>
      <c r="D88" s="41" t="s">
        <v>404</v>
      </c>
      <c r="E88" s="41" t="s">
        <v>405</v>
      </c>
      <c r="F88" s="42" t="s">
        <v>313</v>
      </c>
      <c r="G88" s="43">
        <v>0</v>
      </c>
      <c r="H88" s="43">
        <v>0</v>
      </c>
      <c r="I88" s="43">
        <v>2</v>
      </c>
      <c r="J88" s="43">
        <v>3</v>
      </c>
      <c r="K88" s="42">
        <v>0</v>
      </c>
      <c r="L88" s="42">
        <v>5</v>
      </c>
      <c r="M88" s="42">
        <v>0</v>
      </c>
      <c r="N88" s="42">
        <v>1</v>
      </c>
      <c r="O88" s="42">
        <v>2</v>
      </c>
      <c r="P88" s="42">
        <v>1</v>
      </c>
      <c r="Q88" s="42">
        <f t="shared" si="1"/>
        <v>14</v>
      </c>
      <c r="R88" s="42">
        <v>38</v>
      </c>
      <c r="S88" s="42"/>
    </row>
    <row r="89" spans="1:19" s="37" customFormat="1" ht="31.5">
      <c r="A89" s="41">
        <v>79</v>
      </c>
      <c r="B89" s="42">
        <v>8</v>
      </c>
      <c r="C89" s="41" t="s">
        <v>406</v>
      </c>
      <c r="D89" s="41" t="s">
        <v>209</v>
      </c>
      <c r="E89" s="41" t="s">
        <v>53</v>
      </c>
      <c r="F89" s="42" t="s">
        <v>26</v>
      </c>
      <c r="G89" s="43">
        <v>2</v>
      </c>
      <c r="H89" s="43">
        <v>0</v>
      </c>
      <c r="I89" s="43">
        <v>2</v>
      </c>
      <c r="J89" s="43">
        <v>1</v>
      </c>
      <c r="K89" s="42">
        <v>0</v>
      </c>
      <c r="L89" s="42">
        <v>4</v>
      </c>
      <c r="M89" s="42">
        <v>1</v>
      </c>
      <c r="N89" s="42">
        <v>1</v>
      </c>
      <c r="O89" s="42">
        <v>3</v>
      </c>
      <c r="P89" s="42">
        <v>0</v>
      </c>
      <c r="Q89" s="42">
        <f t="shared" si="1"/>
        <v>14</v>
      </c>
      <c r="R89" s="42">
        <v>38</v>
      </c>
      <c r="S89" s="42"/>
    </row>
    <row r="90" spans="1:19" s="37" customFormat="1" ht="47.25">
      <c r="A90" s="41">
        <v>80</v>
      </c>
      <c r="B90" s="42">
        <v>8</v>
      </c>
      <c r="C90" s="41" t="s">
        <v>407</v>
      </c>
      <c r="D90" s="41" t="s">
        <v>408</v>
      </c>
      <c r="E90" s="41" t="s">
        <v>267</v>
      </c>
      <c r="F90" s="42" t="s">
        <v>394</v>
      </c>
      <c r="G90" s="43">
        <v>3</v>
      </c>
      <c r="H90" s="43">
        <v>0</v>
      </c>
      <c r="I90" s="43">
        <v>0</v>
      </c>
      <c r="J90" s="43">
        <v>0</v>
      </c>
      <c r="K90" s="42">
        <v>5</v>
      </c>
      <c r="L90" s="42">
        <v>5</v>
      </c>
      <c r="M90" s="42">
        <v>0</v>
      </c>
      <c r="N90" s="42">
        <v>0</v>
      </c>
      <c r="O90" s="42">
        <v>0</v>
      </c>
      <c r="P90" s="42">
        <v>0</v>
      </c>
      <c r="Q90" s="42">
        <f t="shared" si="1"/>
        <v>13</v>
      </c>
      <c r="R90" s="42">
        <v>39</v>
      </c>
      <c r="S90" s="42"/>
    </row>
    <row r="91" spans="1:19" s="37" customFormat="1" ht="31.5">
      <c r="A91" s="41">
        <v>81</v>
      </c>
      <c r="B91" s="42">
        <v>8</v>
      </c>
      <c r="C91" s="41" t="s">
        <v>409</v>
      </c>
      <c r="D91" s="41" t="s">
        <v>410</v>
      </c>
      <c r="E91" s="41" t="s">
        <v>411</v>
      </c>
      <c r="F91" s="42" t="s">
        <v>179</v>
      </c>
      <c r="G91" s="43">
        <v>1</v>
      </c>
      <c r="H91" s="43">
        <v>0</v>
      </c>
      <c r="I91" s="43">
        <v>2</v>
      </c>
      <c r="J91" s="43">
        <v>0</v>
      </c>
      <c r="K91" s="42">
        <v>0</v>
      </c>
      <c r="L91" s="42">
        <v>5</v>
      </c>
      <c r="M91" s="42">
        <v>0</v>
      </c>
      <c r="N91" s="42">
        <v>3</v>
      </c>
      <c r="O91" s="42">
        <v>1</v>
      </c>
      <c r="P91" s="42">
        <v>1</v>
      </c>
      <c r="Q91" s="42">
        <f t="shared" si="1"/>
        <v>13</v>
      </c>
      <c r="R91" s="42">
        <v>39</v>
      </c>
      <c r="S91" s="42"/>
    </row>
    <row r="92" spans="1:19" s="37" customFormat="1" ht="31.5">
      <c r="A92" s="41">
        <v>82</v>
      </c>
      <c r="B92" s="42">
        <v>8</v>
      </c>
      <c r="C92" s="41" t="s">
        <v>412</v>
      </c>
      <c r="D92" s="41" t="s">
        <v>413</v>
      </c>
      <c r="E92" s="41" t="s">
        <v>155</v>
      </c>
      <c r="F92" s="42" t="s">
        <v>65</v>
      </c>
      <c r="G92" s="43">
        <v>0</v>
      </c>
      <c r="H92" s="43">
        <v>0</v>
      </c>
      <c r="I92" s="43">
        <v>1</v>
      </c>
      <c r="J92" s="43">
        <v>1</v>
      </c>
      <c r="K92" s="42">
        <v>0</v>
      </c>
      <c r="L92" s="42">
        <v>1</v>
      </c>
      <c r="M92" s="42">
        <v>0</v>
      </c>
      <c r="N92" s="42">
        <v>0</v>
      </c>
      <c r="O92" s="42">
        <v>3</v>
      </c>
      <c r="P92" s="42">
        <v>5</v>
      </c>
      <c r="Q92" s="42">
        <f t="shared" si="1"/>
        <v>11</v>
      </c>
      <c r="R92" s="42">
        <v>40</v>
      </c>
      <c r="S92" s="42"/>
    </row>
    <row r="93" spans="1:19" s="37" customFormat="1" ht="47.25">
      <c r="A93" s="41">
        <v>83</v>
      </c>
      <c r="B93" s="42">
        <v>8</v>
      </c>
      <c r="C93" s="41" t="s">
        <v>414</v>
      </c>
      <c r="D93" s="41" t="s">
        <v>415</v>
      </c>
      <c r="E93" s="41" t="s">
        <v>416</v>
      </c>
      <c r="F93" s="42" t="s">
        <v>313</v>
      </c>
      <c r="G93" s="43">
        <v>1</v>
      </c>
      <c r="H93" s="43">
        <v>0</v>
      </c>
      <c r="I93" s="43">
        <v>3</v>
      </c>
      <c r="J93" s="43">
        <v>1</v>
      </c>
      <c r="K93" s="42">
        <v>0</v>
      </c>
      <c r="L93" s="42">
        <v>0</v>
      </c>
      <c r="M93" s="42">
        <v>0</v>
      </c>
      <c r="N93" s="42">
        <v>4</v>
      </c>
      <c r="O93" s="42">
        <v>1</v>
      </c>
      <c r="P93" s="42">
        <v>0</v>
      </c>
      <c r="Q93" s="42">
        <f t="shared" si="1"/>
        <v>10</v>
      </c>
      <c r="R93" s="42">
        <v>41</v>
      </c>
      <c r="S93" s="42"/>
    </row>
    <row r="94" spans="1:19" s="37" customFormat="1" ht="31.5">
      <c r="A94" s="41">
        <v>84</v>
      </c>
      <c r="B94" s="42">
        <v>8</v>
      </c>
      <c r="C94" s="41" t="s">
        <v>417</v>
      </c>
      <c r="D94" s="41" t="s">
        <v>418</v>
      </c>
      <c r="E94" s="41" t="s">
        <v>419</v>
      </c>
      <c r="F94" s="42" t="s">
        <v>91</v>
      </c>
      <c r="G94" s="43">
        <v>0</v>
      </c>
      <c r="H94" s="43">
        <v>0</v>
      </c>
      <c r="I94" s="43">
        <v>0</v>
      </c>
      <c r="J94" s="43">
        <v>0</v>
      </c>
      <c r="K94" s="42">
        <v>0</v>
      </c>
      <c r="L94" s="42">
        <v>1</v>
      </c>
      <c r="M94" s="42">
        <v>0</v>
      </c>
      <c r="N94" s="42">
        <v>2</v>
      </c>
      <c r="O94" s="42">
        <v>3</v>
      </c>
      <c r="P94" s="42">
        <v>3</v>
      </c>
      <c r="Q94" s="42">
        <f t="shared" si="1"/>
        <v>9</v>
      </c>
      <c r="R94" s="42">
        <v>42</v>
      </c>
      <c r="S94" s="42"/>
    </row>
    <row r="95" spans="1:19" s="37" customFormat="1" ht="31.5">
      <c r="A95" s="41">
        <v>85</v>
      </c>
      <c r="B95" s="42">
        <v>8</v>
      </c>
      <c r="C95" s="41" t="s">
        <v>420</v>
      </c>
      <c r="D95" s="41" t="s">
        <v>52</v>
      </c>
      <c r="E95" s="41" t="s">
        <v>29</v>
      </c>
      <c r="F95" s="42" t="s">
        <v>170</v>
      </c>
      <c r="G95" s="43">
        <v>1</v>
      </c>
      <c r="H95" s="43">
        <v>0</v>
      </c>
      <c r="I95" s="43">
        <v>0</v>
      </c>
      <c r="J95" s="43">
        <v>1</v>
      </c>
      <c r="K95" s="42">
        <v>0</v>
      </c>
      <c r="L95" s="42">
        <v>0</v>
      </c>
      <c r="M95" s="42">
        <v>0</v>
      </c>
      <c r="N95" s="42">
        <v>0</v>
      </c>
      <c r="O95" s="42">
        <v>4</v>
      </c>
      <c r="P95" s="42">
        <v>3</v>
      </c>
      <c r="Q95" s="42">
        <f t="shared" si="1"/>
        <v>9</v>
      </c>
      <c r="R95" s="42">
        <v>42</v>
      </c>
      <c r="S95" s="42"/>
    </row>
    <row r="96" spans="1:19" s="37" customFormat="1" ht="31.5">
      <c r="A96" s="41">
        <v>86</v>
      </c>
      <c r="B96" s="42">
        <v>8</v>
      </c>
      <c r="C96" s="41" t="s">
        <v>421</v>
      </c>
      <c r="D96" s="41" t="s">
        <v>408</v>
      </c>
      <c r="E96" s="41" t="s">
        <v>41</v>
      </c>
      <c r="F96" s="42" t="s">
        <v>65</v>
      </c>
      <c r="G96" s="43">
        <v>2</v>
      </c>
      <c r="H96" s="43">
        <v>0</v>
      </c>
      <c r="I96" s="43">
        <v>0</v>
      </c>
      <c r="J96" s="43">
        <v>0</v>
      </c>
      <c r="K96" s="42">
        <v>0</v>
      </c>
      <c r="L96" s="42">
        <v>3</v>
      </c>
      <c r="M96" s="42">
        <v>0</v>
      </c>
      <c r="N96" s="42">
        <v>0</v>
      </c>
      <c r="O96" s="42">
        <v>1</v>
      </c>
      <c r="P96" s="42">
        <v>3</v>
      </c>
      <c r="Q96" s="42">
        <f t="shared" si="1"/>
        <v>9</v>
      </c>
      <c r="R96" s="42">
        <v>42</v>
      </c>
      <c r="S96" s="42"/>
    </row>
    <row r="97" spans="1:19" s="37" customFormat="1" ht="31.5">
      <c r="A97" s="41">
        <v>87</v>
      </c>
      <c r="B97" s="42">
        <v>8</v>
      </c>
      <c r="C97" s="41" t="s">
        <v>422</v>
      </c>
      <c r="D97" s="41" t="s">
        <v>73</v>
      </c>
      <c r="E97" s="41" t="s">
        <v>205</v>
      </c>
      <c r="F97" s="42" t="s">
        <v>34</v>
      </c>
      <c r="G97" s="43">
        <v>2</v>
      </c>
      <c r="H97" s="43">
        <v>0</v>
      </c>
      <c r="I97" s="43">
        <v>0</v>
      </c>
      <c r="J97" s="43">
        <v>1</v>
      </c>
      <c r="K97" s="42">
        <v>0</v>
      </c>
      <c r="L97" s="42">
        <v>1</v>
      </c>
      <c r="M97" s="42">
        <v>0</v>
      </c>
      <c r="N97" s="42">
        <v>0</v>
      </c>
      <c r="O97" s="42">
        <v>3</v>
      </c>
      <c r="P97" s="42">
        <v>2</v>
      </c>
      <c r="Q97" s="42">
        <f t="shared" si="1"/>
        <v>9</v>
      </c>
      <c r="R97" s="42">
        <v>42</v>
      </c>
      <c r="S97" s="42"/>
    </row>
    <row r="98" spans="1:19" s="37" customFormat="1" ht="47.25">
      <c r="A98" s="41">
        <v>88</v>
      </c>
      <c r="B98" s="42">
        <v>8</v>
      </c>
      <c r="C98" s="41" t="s">
        <v>423</v>
      </c>
      <c r="D98" s="41" t="s">
        <v>141</v>
      </c>
      <c r="E98" s="41" t="s">
        <v>81</v>
      </c>
      <c r="F98" s="42" t="s">
        <v>394</v>
      </c>
      <c r="G98" s="43">
        <v>1</v>
      </c>
      <c r="H98" s="43">
        <v>0</v>
      </c>
      <c r="I98" s="43">
        <v>0</v>
      </c>
      <c r="J98" s="43">
        <v>2</v>
      </c>
      <c r="K98" s="42">
        <v>2</v>
      </c>
      <c r="L98" s="42">
        <v>2</v>
      </c>
      <c r="M98" s="42">
        <v>0</v>
      </c>
      <c r="N98" s="42">
        <v>0</v>
      </c>
      <c r="O98" s="42">
        <v>2</v>
      </c>
      <c r="P98" s="42">
        <v>0</v>
      </c>
      <c r="Q98" s="42">
        <f t="shared" si="1"/>
        <v>9</v>
      </c>
      <c r="R98" s="42">
        <v>42</v>
      </c>
      <c r="S98" s="42"/>
    </row>
    <row r="99" spans="1:19" s="37" customFormat="1" ht="31.5">
      <c r="A99" s="41">
        <v>89</v>
      </c>
      <c r="B99" s="42">
        <v>8</v>
      </c>
      <c r="C99" s="41" t="s">
        <v>424</v>
      </c>
      <c r="D99" s="41" t="s">
        <v>425</v>
      </c>
      <c r="E99" s="41" t="s">
        <v>426</v>
      </c>
      <c r="F99" s="42" t="s">
        <v>427</v>
      </c>
      <c r="G99" s="43">
        <v>0</v>
      </c>
      <c r="H99" s="43">
        <v>0</v>
      </c>
      <c r="I99" s="43">
        <v>2</v>
      </c>
      <c r="J99" s="43">
        <v>0</v>
      </c>
      <c r="K99" s="42">
        <v>0</v>
      </c>
      <c r="L99" s="42">
        <v>1</v>
      </c>
      <c r="M99" s="42">
        <v>0</v>
      </c>
      <c r="N99" s="42">
        <v>2</v>
      </c>
      <c r="O99" s="42">
        <v>0</v>
      </c>
      <c r="P99" s="42">
        <v>4</v>
      </c>
      <c r="Q99" s="42">
        <f t="shared" si="1"/>
        <v>9</v>
      </c>
      <c r="R99" s="42">
        <v>42</v>
      </c>
      <c r="S99" s="42"/>
    </row>
    <row r="100" spans="1:19" s="37" customFormat="1" ht="31.5">
      <c r="A100" s="41">
        <v>90</v>
      </c>
      <c r="B100" s="42">
        <v>8</v>
      </c>
      <c r="C100" s="41" t="s">
        <v>428</v>
      </c>
      <c r="D100" s="41" t="s">
        <v>178</v>
      </c>
      <c r="E100" s="41" t="s">
        <v>429</v>
      </c>
      <c r="F100" s="42" t="s">
        <v>430</v>
      </c>
      <c r="G100" s="43">
        <v>0</v>
      </c>
      <c r="H100" s="43">
        <v>0</v>
      </c>
      <c r="I100" s="43">
        <v>1</v>
      </c>
      <c r="J100" s="43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3</v>
      </c>
      <c r="P100" s="42">
        <v>0</v>
      </c>
      <c r="Q100" s="42">
        <f t="shared" si="1"/>
        <v>8</v>
      </c>
      <c r="R100" s="42">
        <v>43</v>
      </c>
      <c r="S100" s="42"/>
    </row>
    <row r="101" spans="1:19" s="37" customFormat="1" ht="31.5">
      <c r="A101" s="41">
        <v>91</v>
      </c>
      <c r="B101" s="42">
        <v>8</v>
      </c>
      <c r="C101" s="41" t="s">
        <v>431</v>
      </c>
      <c r="D101" s="41" t="s">
        <v>242</v>
      </c>
      <c r="E101" s="41" t="s">
        <v>432</v>
      </c>
      <c r="F101" s="42" t="s">
        <v>224</v>
      </c>
      <c r="G101" s="43">
        <v>0</v>
      </c>
      <c r="H101" s="43">
        <v>0</v>
      </c>
      <c r="I101" s="43">
        <v>1</v>
      </c>
      <c r="J101" s="43">
        <v>1</v>
      </c>
      <c r="K101" s="42">
        <v>0</v>
      </c>
      <c r="L101" s="42">
        <v>0</v>
      </c>
      <c r="M101" s="42">
        <v>2</v>
      </c>
      <c r="N101" s="42">
        <v>1</v>
      </c>
      <c r="O101" s="42">
        <v>0</v>
      </c>
      <c r="P101" s="42">
        <v>1</v>
      </c>
      <c r="Q101" s="42">
        <f t="shared" si="1"/>
        <v>6</v>
      </c>
      <c r="R101" s="42">
        <v>44</v>
      </c>
      <c r="S101" s="42"/>
    </row>
    <row r="102" spans="1:19" s="37" customFormat="1" ht="31.5">
      <c r="A102" s="41">
        <v>92</v>
      </c>
      <c r="B102" s="42">
        <v>8</v>
      </c>
      <c r="C102" s="41" t="s">
        <v>433</v>
      </c>
      <c r="D102" s="41" t="s">
        <v>73</v>
      </c>
      <c r="E102" s="41" t="s">
        <v>220</v>
      </c>
      <c r="F102" s="42" t="s">
        <v>45</v>
      </c>
      <c r="G102" s="43">
        <v>0</v>
      </c>
      <c r="H102" s="43">
        <v>0</v>
      </c>
      <c r="I102" s="43">
        <v>0</v>
      </c>
      <c r="J102" s="43">
        <v>1</v>
      </c>
      <c r="K102" s="42">
        <v>0</v>
      </c>
      <c r="L102" s="42">
        <v>0</v>
      </c>
      <c r="M102" s="42">
        <v>0</v>
      </c>
      <c r="N102" s="42">
        <v>1</v>
      </c>
      <c r="O102" s="42">
        <v>0</v>
      </c>
      <c r="P102" s="42">
        <v>2</v>
      </c>
      <c r="Q102" s="42">
        <f t="shared" si="1"/>
        <v>4</v>
      </c>
      <c r="R102" s="42">
        <v>45</v>
      </c>
      <c r="S102" s="42"/>
    </row>
    <row r="103" spans="1:19" s="37" customFormat="1" ht="47.25">
      <c r="A103" s="41">
        <v>93</v>
      </c>
      <c r="B103" s="42">
        <v>8</v>
      </c>
      <c r="C103" s="41" t="s">
        <v>434</v>
      </c>
      <c r="D103" s="41" t="s">
        <v>124</v>
      </c>
      <c r="E103" s="41" t="s">
        <v>435</v>
      </c>
      <c r="F103" s="42" t="s">
        <v>436</v>
      </c>
      <c r="G103" s="43">
        <v>0</v>
      </c>
      <c r="H103" s="43">
        <v>0</v>
      </c>
      <c r="I103" s="43">
        <v>0</v>
      </c>
      <c r="J103" s="43">
        <v>1</v>
      </c>
      <c r="K103" s="42">
        <v>0</v>
      </c>
      <c r="L103" s="42">
        <v>0</v>
      </c>
      <c r="M103" s="42">
        <v>0</v>
      </c>
      <c r="N103" s="42">
        <v>1</v>
      </c>
      <c r="O103" s="42">
        <v>1</v>
      </c>
      <c r="P103" s="42">
        <v>0</v>
      </c>
      <c r="Q103" s="42">
        <f t="shared" si="1"/>
        <v>3</v>
      </c>
      <c r="R103" s="42">
        <v>46</v>
      </c>
      <c r="S103" s="42"/>
    </row>
    <row r="104" spans="1:19" s="37" customFormat="1" ht="47.25">
      <c r="A104" s="41">
        <v>94</v>
      </c>
      <c r="B104" s="42">
        <v>8</v>
      </c>
      <c r="C104" s="41" t="s">
        <v>437</v>
      </c>
      <c r="D104" s="41" t="s">
        <v>32</v>
      </c>
      <c r="E104" s="41" t="s">
        <v>348</v>
      </c>
      <c r="F104" s="42" t="s">
        <v>436</v>
      </c>
      <c r="G104" s="43">
        <v>0</v>
      </c>
      <c r="H104" s="43">
        <v>0</v>
      </c>
      <c r="I104" s="43">
        <v>2</v>
      </c>
      <c r="J104" s="43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f t="shared" si="1"/>
        <v>3</v>
      </c>
      <c r="R104" s="42">
        <v>46</v>
      </c>
      <c r="S104" s="42"/>
    </row>
    <row r="105" spans="1:19" s="37" customFormat="1" ht="31.5">
      <c r="A105" s="41">
        <v>95</v>
      </c>
      <c r="B105" s="42">
        <v>8</v>
      </c>
      <c r="C105" s="41" t="s">
        <v>438</v>
      </c>
      <c r="D105" s="41" t="s">
        <v>439</v>
      </c>
      <c r="E105" s="41" t="s">
        <v>297</v>
      </c>
      <c r="F105" s="42" t="s">
        <v>224</v>
      </c>
      <c r="G105" s="43">
        <v>0</v>
      </c>
      <c r="H105" s="43">
        <v>0</v>
      </c>
      <c r="I105" s="43">
        <v>2</v>
      </c>
      <c r="J105" s="43">
        <v>1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f t="shared" si="1"/>
        <v>3</v>
      </c>
      <c r="R105" s="42">
        <v>46</v>
      </c>
      <c r="S105" s="42"/>
    </row>
    <row r="106" spans="1:19" s="37" customFormat="1" ht="31.5">
      <c r="A106" s="41">
        <v>96</v>
      </c>
      <c r="B106" s="42">
        <v>8</v>
      </c>
      <c r="C106" s="41" t="s">
        <v>440</v>
      </c>
      <c r="D106" s="41" t="s">
        <v>441</v>
      </c>
      <c r="E106" s="41" t="s">
        <v>442</v>
      </c>
      <c r="F106" s="42" t="s">
        <v>443</v>
      </c>
      <c r="G106" s="43">
        <v>0</v>
      </c>
      <c r="H106" s="43">
        <v>0</v>
      </c>
      <c r="I106" s="43">
        <v>0</v>
      </c>
      <c r="J106" s="43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1</v>
      </c>
      <c r="P106" s="42">
        <v>0</v>
      </c>
      <c r="Q106" s="42">
        <f>G106+H106+I106+J106+K106+L106+M106+N106+O106+P106</f>
        <v>1</v>
      </c>
      <c r="R106" s="42">
        <v>47</v>
      </c>
      <c r="S106" s="42"/>
    </row>
    <row r="107" spans="1:19" s="37" customFormat="1" ht="31.5">
      <c r="A107" s="41">
        <v>97</v>
      </c>
      <c r="B107" s="42">
        <v>8</v>
      </c>
      <c r="C107" s="41" t="s">
        <v>444</v>
      </c>
      <c r="D107" s="41" t="s">
        <v>445</v>
      </c>
      <c r="E107" s="41" t="s">
        <v>446</v>
      </c>
      <c r="F107" s="42" t="s">
        <v>224</v>
      </c>
      <c r="G107" s="43">
        <v>0</v>
      </c>
      <c r="H107" s="43">
        <v>0</v>
      </c>
      <c r="I107" s="43">
        <v>0</v>
      </c>
      <c r="J107" s="43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f>G107+H107+I107+J107+K107+L107+M107+N107+O107+P107</f>
        <v>0</v>
      </c>
      <c r="R107" s="42"/>
      <c r="S107" s="42"/>
    </row>
    <row r="108" ht="12.75">
      <c r="F108" s="44"/>
    </row>
    <row r="109" spans="1:6" ht="15.75">
      <c r="A109" s="72" t="s">
        <v>447</v>
      </c>
      <c r="B109" s="84"/>
      <c r="C109" s="45" t="s">
        <v>448</v>
      </c>
      <c r="F109" s="44"/>
    </row>
    <row r="110" spans="3:6" ht="15">
      <c r="C110" s="46"/>
      <c r="F110" s="44"/>
    </row>
    <row r="111" spans="1:6" ht="15">
      <c r="A111" s="72" t="s">
        <v>250</v>
      </c>
      <c r="B111" s="84"/>
      <c r="C111" s="46"/>
      <c r="F111" s="44"/>
    </row>
    <row r="112" spans="3:6" ht="15.75">
      <c r="C112" s="47" t="s">
        <v>449</v>
      </c>
      <c r="F112" s="44"/>
    </row>
    <row r="113" spans="3:6" ht="15.75">
      <c r="C113" s="45" t="s">
        <v>450</v>
      </c>
      <c r="F113" s="44"/>
    </row>
    <row r="114" spans="3:6" ht="15.75">
      <c r="C114" s="47" t="s">
        <v>451</v>
      </c>
      <c r="F114" s="44"/>
    </row>
    <row r="115" spans="3:6" ht="15.75">
      <c r="C115" s="47" t="s">
        <v>452</v>
      </c>
      <c r="F115" s="44"/>
    </row>
    <row r="116" spans="3:6" ht="15.75">
      <c r="C116" s="47" t="s">
        <v>453</v>
      </c>
      <c r="F116" s="44"/>
    </row>
    <row r="117" spans="3:6" ht="15.75">
      <c r="C117" s="47" t="s">
        <v>454</v>
      </c>
      <c r="F117" s="44"/>
    </row>
    <row r="118" spans="3:6" ht="15.75">
      <c r="C118" s="47" t="s">
        <v>455</v>
      </c>
      <c r="F118" s="44"/>
    </row>
    <row r="119" spans="3:6" ht="15.75">
      <c r="C119" s="47"/>
      <c r="F119" s="44"/>
    </row>
  </sheetData>
  <sheetProtection/>
  <mergeCells count="14">
    <mergeCell ref="A109:B109"/>
    <mergeCell ref="A111:B111"/>
    <mergeCell ref="A7:IV7"/>
    <mergeCell ref="A8:IV8"/>
    <mergeCell ref="A9:A10"/>
    <mergeCell ref="B9:F9"/>
    <mergeCell ref="G9:P9"/>
    <mergeCell ref="Q9:S9"/>
    <mergeCell ref="A1:N1"/>
    <mergeCell ref="A2:N2"/>
    <mergeCell ref="A3:IV3"/>
    <mergeCell ref="A4:IV4"/>
    <mergeCell ref="A5:IV5"/>
    <mergeCell ref="A6:IV6"/>
  </mergeCells>
  <dataValidations count="1">
    <dataValidation allowBlank="1" showInputMessage="1" showErrorMessage="1" sqref="B10:F10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00">
      <selection activeCell="D121" sqref="D121"/>
    </sheetView>
  </sheetViews>
  <sheetFormatPr defaultColWidth="9.00390625" defaultRowHeight="12.75"/>
  <cols>
    <col min="1" max="1" width="0.37109375" style="0" customWidth="1"/>
    <col min="2" max="2" width="6.625" style="0" customWidth="1"/>
    <col min="3" max="3" width="10.125" style="0" customWidth="1"/>
    <col min="4" max="4" width="16.125" style="0" customWidth="1"/>
    <col min="5" max="5" width="15.375" style="0" customWidth="1"/>
    <col min="6" max="6" width="18.625" style="0" customWidth="1"/>
    <col min="7" max="7" width="50.375" style="0" customWidth="1"/>
    <col min="8" max="8" width="5.00390625" style="0" customWidth="1"/>
    <col min="9" max="10" width="5.25390625" style="0" customWidth="1"/>
    <col min="11" max="12" width="4.875" style="0" customWidth="1"/>
    <col min="13" max="13" width="5.625" style="0" customWidth="1"/>
    <col min="14" max="14" width="4.75390625" style="0" customWidth="1"/>
    <col min="15" max="15" width="5.00390625" style="0" customWidth="1"/>
    <col min="16" max="16" width="5.25390625" style="0" customWidth="1"/>
    <col min="17" max="17" width="5.875" style="0" customWidth="1"/>
    <col min="18" max="18" width="5.00390625" style="0" customWidth="1"/>
    <col min="19" max="19" width="5.625" style="0" customWidth="1"/>
    <col min="20" max="20" width="5.75390625" style="0" customWidth="1"/>
    <col min="22" max="22" width="9.125" style="71" customWidth="1"/>
  </cols>
  <sheetData>
    <row r="1" spans="1:23" ht="14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4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15">
      <c r="A3" s="48"/>
      <c r="B3" s="94" t="s">
        <v>456</v>
      </c>
      <c r="C3" s="94"/>
      <c r="D3" s="94"/>
      <c r="E3" s="49"/>
      <c r="F3" s="95" t="s">
        <v>457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15">
      <c r="A4" s="48"/>
      <c r="B4" s="94" t="s">
        <v>458</v>
      </c>
      <c r="C4" s="94"/>
      <c r="D4" s="94"/>
      <c r="E4" s="94"/>
      <c r="F4" s="95" t="s">
        <v>430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">
      <c r="A5" s="50"/>
      <c r="B5" s="94" t="s">
        <v>459</v>
      </c>
      <c r="C5" s="94"/>
      <c r="D5" s="94"/>
      <c r="E5" s="49"/>
      <c r="F5" s="95" t="s">
        <v>460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15">
      <c r="A6" s="51"/>
      <c r="B6" s="52" t="s">
        <v>461</v>
      </c>
      <c r="C6" s="52"/>
      <c r="D6" s="52"/>
      <c r="E6" s="52"/>
      <c r="F6" s="96" t="s">
        <v>462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5">
      <c r="A7" s="48"/>
      <c r="B7" s="54" t="s">
        <v>463</v>
      </c>
      <c r="C7" s="52"/>
      <c r="D7" s="55"/>
      <c r="E7" s="53"/>
      <c r="F7" s="97">
        <v>44174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15">
      <c r="A8" s="48"/>
      <c r="B8" s="52" t="s">
        <v>464</v>
      </c>
      <c r="C8" s="52"/>
      <c r="D8" s="52"/>
      <c r="E8" s="53"/>
      <c r="F8" s="98">
        <v>100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5">
      <c r="A9" s="48"/>
      <c r="B9" s="91" t="s">
        <v>8</v>
      </c>
      <c r="C9" s="99"/>
      <c r="D9" s="99"/>
      <c r="E9" s="99"/>
      <c r="F9" s="99"/>
      <c r="G9" s="99"/>
      <c r="H9" s="100" t="s">
        <v>465</v>
      </c>
      <c r="I9" s="101"/>
      <c r="J9" s="101"/>
      <c r="K9" s="101"/>
      <c r="L9" s="101"/>
      <c r="M9" s="101"/>
      <c r="N9" s="101"/>
      <c r="O9" s="101"/>
      <c r="P9" s="101"/>
      <c r="Q9" s="102"/>
      <c r="R9" s="100" t="s">
        <v>466</v>
      </c>
      <c r="S9" s="101"/>
      <c r="T9" s="101"/>
      <c r="U9" s="102"/>
      <c r="V9" s="91"/>
      <c r="W9" s="91"/>
    </row>
    <row r="10" spans="1:23" ht="75">
      <c r="A10" s="48"/>
      <c r="B10" s="91"/>
      <c r="C10" s="63" t="s">
        <v>11</v>
      </c>
      <c r="D10" s="63" t="s">
        <v>12</v>
      </c>
      <c r="E10" s="63" t="s">
        <v>13</v>
      </c>
      <c r="F10" s="63" t="s">
        <v>14</v>
      </c>
      <c r="G10" s="63" t="s">
        <v>15</v>
      </c>
      <c r="H10" s="70">
        <v>1</v>
      </c>
      <c r="I10" s="70">
        <v>2</v>
      </c>
      <c r="J10" s="70">
        <v>3</v>
      </c>
      <c r="K10" s="70">
        <v>4</v>
      </c>
      <c r="L10" s="70">
        <v>5</v>
      </c>
      <c r="M10" s="70">
        <v>6</v>
      </c>
      <c r="N10" s="70">
        <v>7</v>
      </c>
      <c r="O10" s="70">
        <v>8</v>
      </c>
      <c r="P10" s="70">
        <v>9</v>
      </c>
      <c r="Q10" s="70">
        <v>10</v>
      </c>
      <c r="R10" s="70">
        <v>1</v>
      </c>
      <c r="S10" s="70">
        <v>2</v>
      </c>
      <c r="T10" s="70">
        <v>3</v>
      </c>
      <c r="U10" s="70" t="s">
        <v>467</v>
      </c>
      <c r="V10" s="70" t="s">
        <v>17</v>
      </c>
      <c r="W10" s="63" t="s">
        <v>18</v>
      </c>
    </row>
    <row r="11" spans="1:23" ht="15">
      <c r="A11" s="48"/>
      <c r="B11" s="56">
        <v>1</v>
      </c>
      <c r="C11" s="57">
        <v>9</v>
      </c>
      <c r="D11" s="58" t="s">
        <v>468</v>
      </c>
      <c r="E11" s="58" t="s">
        <v>154</v>
      </c>
      <c r="F11" s="58" t="s">
        <v>130</v>
      </c>
      <c r="G11" s="59" t="s">
        <v>469</v>
      </c>
      <c r="H11" s="60">
        <v>3</v>
      </c>
      <c r="I11" s="61">
        <v>3</v>
      </c>
      <c r="J11" s="61">
        <v>6</v>
      </c>
      <c r="K11" s="61">
        <v>10</v>
      </c>
      <c r="L11" s="61">
        <v>5</v>
      </c>
      <c r="M11" s="61">
        <v>6</v>
      </c>
      <c r="N11" s="61">
        <v>2</v>
      </c>
      <c r="O11" s="61">
        <v>6</v>
      </c>
      <c r="P11" s="61">
        <v>5</v>
      </c>
      <c r="Q11" s="61">
        <v>5</v>
      </c>
      <c r="R11" s="61">
        <v>6</v>
      </c>
      <c r="S11" s="61">
        <v>12</v>
      </c>
      <c r="T11" s="61">
        <v>4</v>
      </c>
      <c r="U11" s="57">
        <f aca="true" t="shared" si="0" ref="U11:U74">SUM(H11:T11)</f>
        <v>73</v>
      </c>
      <c r="V11" s="57">
        <v>1</v>
      </c>
      <c r="W11" s="56"/>
    </row>
    <row r="12" spans="1:23" ht="30">
      <c r="A12" s="48"/>
      <c r="B12" s="56">
        <v>2</v>
      </c>
      <c r="C12" s="57">
        <v>9</v>
      </c>
      <c r="D12" s="58" t="s">
        <v>470</v>
      </c>
      <c r="E12" s="58" t="s">
        <v>176</v>
      </c>
      <c r="F12" s="58" t="s">
        <v>130</v>
      </c>
      <c r="G12" s="59" t="s">
        <v>471</v>
      </c>
      <c r="H12" s="60">
        <v>3</v>
      </c>
      <c r="I12" s="61">
        <v>10</v>
      </c>
      <c r="J12" s="61">
        <v>7</v>
      </c>
      <c r="K12" s="61">
        <v>8</v>
      </c>
      <c r="L12" s="61">
        <v>4</v>
      </c>
      <c r="M12" s="61">
        <v>6</v>
      </c>
      <c r="N12" s="61">
        <v>0</v>
      </c>
      <c r="O12" s="61">
        <v>3</v>
      </c>
      <c r="P12" s="61">
        <v>3</v>
      </c>
      <c r="Q12" s="61">
        <v>4</v>
      </c>
      <c r="R12" s="61">
        <v>2</v>
      </c>
      <c r="S12" s="61">
        <v>4</v>
      </c>
      <c r="T12" s="61">
        <v>1</v>
      </c>
      <c r="U12" s="57">
        <f t="shared" si="0"/>
        <v>55</v>
      </c>
      <c r="V12" s="57">
        <v>2</v>
      </c>
      <c r="W12" s="56"/>
    </row>
    <row r="13" spans="1:23" ht="15">
      <c r="A13" s="48"/>
      <c r="B13" s="56">
        <v>3</v>
      </c>
      <c r="C13" s="57">
        <v>9</v>
      </c>
      <c r="D13" s="58" t="s">
        <v>472</v>
      </c>
      <c r="E13" s="58" t="s">
        <v>473</v>
      </c>
      <c r="F13" s="58" t="s">
        <v>291</v>
      </c>
      <c r="G13" s="59" t="s">
        <v>474</v>
      </c>
      <c r="H13" s="62">
        <v>2</v>
      </c>
      <c r="I13" s="57">
        <v>5</v>
      </c>
      <c r="J13" s="57">
        <v>5</v>
      </c>
      <c r="K13" s="57">
        <v>9</v>
      </c>
      <c r="L13" s="57">
        <v>3</v>
      </c>
      <c r="M13" s="57">
        <v>3</v>
      </c>
      <c r="N13" s="57">
        <v>0</v>
      </c>
      <c r="O13" s="57">
        <v>4</v>
      </c>
      <c r="P13" s="57">
        <v>3</v>
      </c>
      <c r="Q13" s="57">
        <v>6</v>
      </c>
      <c r="R13" s="57">
        <v>4</v>
      </c>
      <c r="S13" s="57">
        <v>10</v>
      </c>
      <c r="T13" s="57">
        <v>0</v>
      </c>
      <c r="U13" s="57">
        <f t="shared" si="0"/>
        <v>54</v>
      </c>
      <c r="V13" s="57">
        <v>3</v>
      </c>
      <c r="W13" s="56"/>
    </row>
    <row r="14" spans="1:23" ht="15">
      <c r="A14" s="48"/>
      <c r="B14" s="56">
        <v>4</v>
      </c>
      <c r="C14" s="57">
        <v>9</v>
      </c>
      <c r="D14" s="56" t="s">
        <v>475</v>
      </c>
      <c r="E14" s="56" t="s">
        <v>476</v>
      </c>
      <c r="F14" s="56" t="s">
        <v>233</v>
      </c>
      <c r="G14" s="63" t="s">
        <v>477</v>
      </c>
      <c r="H14" s="62">
        <v>1</v>
      </c>
      <c r="I14" s="57">
        <v>4</v>
      </c>
      <c r="J14" s="57">
        <v>7</v>
      </c>
      <c r="K14" s="57">
        <v>5</v>
      </c>
      <c r="L14" s="57">
        <v>5</v>
      </c>
      <c r="M14" s="57">
        <v>1</v>
      </c>
      <c r="N14" s="57">
        <v>1</v>
      </c>
      <c r="O14" s="57">
        <v>7</v>
      </c>
      <c r="P14" s="57">
        <v>0</v>
      </c>
      <c r="Q14" s="57">
        <v>1</v>
      </c>
      <c r="R14" s="57">
        <v>6</v>
      </c>
      <c r="S14" s="57">
        <v>12</v>
      </c>
      <c r="T14" s="57">
        <v>4</v>
      </c>
      <c r="U14" s="57">
        <f t="shared" si="0"/>
        <v>54</v>
      </c>
      <c r="V14" s="57">
        <v>3</v>
      </c>
      <c r="W14" s="56"/>
    </row>
    <row r="15" spans="1:23" ht="15">
      <c r="A15" s="48"/>
      <c r="B15" s="56">
        <v>5</v>
      </c>
      <c r="C15" s="57">
        <v>9</v>
      </c>
      <c r="D15" s="58" t="s">
        <v>478</v>
      </c>
      <c r="E15" s="58" t="s">
        <v>207</v>
      </c>
      <c r="F15" s="58" t="s">
        <v>99</v>
      </c>
      <c r="G15" s="59" t="s">
        <v>469</v>
      </c>
      <c r="H15" s="62">
        <v>2</v>
      </c>
      <c r="I15" s="57">
        <v>2</v>
      </c>
      <c r="J15" s="57">
        <v>7</v>
      </c>
      <c r="K15" s="57">
        <v>4</v>
      </c>
      <c r="L15" s="57">
        <v>4</v>
      </c>
      <c r="M15" s="57">
        <v>5</v>
      </c>
      <c r="N15" s="57">
        <v>1</v>
      </c>
      <c r="O15" s="57">
        <v>1</v>
      </c>
      <c r="P15" s="57">
        <v>2</v>
      </c>
      <c r="Q15" s="57">
        <v>5</v>
      </c>
      <c r="R15" s="57">
        <v>5</v>
      </c>
      <c r="S15" s="57">
        <v>13</v>
      </c>
      <c r="T15" s="57">
        <v>3</v>
      </c>
      <c r="U15" s="57">
        <f t="shared" si="0"/>
        <v>54</v>
      </c>
      <c r="V15" s="57">
        <v>3</v>
      </c>
      <c r="W15" s="56"/>
    </row>
    <row r="16" spans="1:23" ht="15">
      <c r="A16" s="48"/>
      <c r="B16" s="56">
        <v>6</v>
      </c>
      <c r="C16" s="57">
        <v>9</v>
      </c>
      <c r="D16" s="56" t="s">
        <v>479</v>
      </c>
      <c r="E16" s="56" t="s">
        <v>480</v>
      </c>
      <c r="F16" s="56" t="s">
        <v>41</v>
      </c>
      <c r="G16" s="63" t="s">
        <v>481</v>
      </c>
      <c r="H16" s="57">
        <v>2</v>
      </c>
      <c r="I16" s="57">
        <v>6</v>
      </c>
      <c r="J16" s="57">
        <v>6</v>
      </c>
      <c r="K16" s="57">
        <v>8</v>
      </c>
      <c r="L16" s="57">
        <v>1</v>
      </c>
      <c r="M16" s="57">
        <v>4</v>
      </c>
      <c r="N16" s="57">
        <v>0</v>
      </c>
      <c r="O16" s="57">
        <v>1</v>
      </c>
      <c r="P16" s="57">
        <v>0</v>
      </c>
      <c r="Q16" s="57">
        <v>6</v>
      </c>
      <c r="R16" s="57">
        <v>6</v>
      </c>
      <c r="S16" s="57">
        <v>12</v>
      </c>
      <c r="T16" s="57">
        <v>1</v>
      </c>
      <c r="U16" s="57">
        <f t="shared" si="0"/>
        <v>53</v>
      </c>
      <c r="V16" s="61">
        <v>4</v>
      </c>
      <c r="W16" s="58"/>
    </row>
    <row r="17" spans="1:23" ht="30">
      <c r="A17" s="48"/>
      <c r="B17" s="56">
        <v>7</v>
      </c>
      <c r="C17" s="57">
        <v>9</v>
      </c>
      <c r="D17" s="56" t="s">
        <v>482</v>
      </c>
      <c r="E17" s="56" t="s">
        <v>36</v>
      </c>
      <c r="F17" s="56" t="s">
        <v>86</v>
      </c>
      <c r="G17" s="63" t="s">
        <v>483</v>
      </c>
      <c r="H17" s="57">
        <v>1</v>
      </c>
      <c r="I17" s="57">
        <v>3</v>
      </c>
      <c r="J17" s="57">
        <v>5</v>
      </c>
      <c r="K17" s="57">
        <v>8</v>
      </c>
      <c r="L17" s="57">
        <v>3</v>
      </c>
      <c r="M17" s="57">
        <v>6</v>
      </c>
      <c r="N17" s="57">
        <v>0</v>
      </c>
      <c r="O17" s="57">
        <v>4</v>
      </c>
      <c r="P17" s="57">
        <v>2</v>
      </c>
      <c r="Q17" s="57">
        <v>6</v>
      </c>
      <c r="R17" s="57">
        <v>1</v>
      </c>
      <c r="S17" s="57">
        <v>10</v>
      </c>
      <c r="T17" s="57">
        <v>1</v>
      </c>
      <c r="U17" s="57">
        <f t="shared" si="0"/>
        <v>50</v>
      </c>
      <c r="V17" s="61">
        <v>5</v>
      </c>
      <c r="W17" s="58"/>
    </row>
    <row r="18" spans="1:23" ht="45">
      <c r="A18" s="48"/>
      <c r="B18" s="56">
        <v>8</v>
      </c>
      <c r="C18" s="57">
        <v>9</v>
      </c>
      <c r="D18" s="58" t="s">
        <v>484</v>
      </c>
      <c r="E18" s="58" t="s">
        <v>485</v>
      </c>
      <c r="F18" s="58" t="s">
        <v>486</v>
      </c>
      <c r="G18" s="59" t="s">
        <v>487</v>
      </c>
      <c r="H18" s="61">
        <v>3</v>
      </c>
      <c r="I18" s="61">
        <v>5</v>
      </c>
      <c r="J18" s="61">
        <v>6</v>
      </c>
      <c r="K18" s="61">
        <v>7</v>
      </c>
      <c r="L18" s="61">
        <v>6</v>
      </c>
      <c r="M18" s="61">
        <v>1</v>
      </c>
      <c r="N18" s="61">
        <v>1</v>
      </c>
      <c r="O18" s="61">
        <v>7</v>
      </c>
      <c r="P18" s="61">
        <v>2</v>
      </c>
      <c r="Q18" s="61">
        <v>7</v>
      </c>
      <c r="R18" s="61">
        <v>0</v>
      </c>
      <c r="S18" s="61">
        <v>5</v>
      </c>
      <c r="T18" s="61">
        <v>0</v>
      </c>
      <c r="U18" s="57">
        <f t="shared" si="0"/>
        <v>50</v>
      </c>
      <c r="V18" s="61">
        <v>5</v>
      </c>
      <c r="W18" s="58"/>
    </row>
    <row r="19" spans="1:23" ht="30">
      <c r="A19" s="48"/>
      <c r="B19" s="56">
        <v>9</v>
      </c>
      <c r="C19" s="57">
        <v>9</v>
      </c>
      <c r="D19" s="58" t="s">
        <v>488</v>
      </c>
      <c r="E19" s="58" t="s">
        <v>489</v>
      </c>
      <c r="F19" s="58" t="s">
        <v>60</v>
      </c>
      <c r="G19" s="59" t="s">
        <v>490</v>
      </c>
      <c r="H19" s="57">
        <v>3</v>
      </c>
      <c r="I19" s="57">
        <v>5</v>
      </c>
      <c r="J19" s="57">
        <v>5</v>
      </c>
      <c r="K19" s="57">
        <v>8</v>
      </c>
      <c r="L19" s="57">
        <v>5</v>
      </c>
      <c r="M19" s="57">
        <v>4</v>
      </c>
      <c r="N19" s="57">
        <v>0</v>
      </c>
      <c r="O19" s="57">
        <v>6</v>
      </c>
      <c r="P19" s="57">
        <v>0</v>
      </c>
      <c r="Q19" s="57">
        <v>1</v>
      </c>
      <c r="R19" s="57">
        <v>3</v>
      </c>
      <c r="S19" s="57">
        <v>10</v>
      </c>
      <c r="T19" s="57">
        <v>0</v>
      </c>
      <c r="U19" s="57">
        <f t="shared" si="0"/>
        <v>50</v>
      </c>
      <c r="V19" s="61">
        <v>5</v>
      </c>
      <c r="W19" s="58"/>
    </row>
    <row r="20" spans="1:23" ht="15">
      <c r="A20" s="48"/>
      <c r="B20" s="56">
        <v>10</v>
      </c>
      <c r="C20" s="57">
        <v>9</v>
      </c>
      <c r="D20" s="58" t="s">
        <v>491</v>
      </c>
      <c r="E20" s="58" t="s">
        <v>93</v>
      </c>
      <c r="F20" s="58" t="s">
        <v>49</v>
      </c>
      <c r="G20" s="59" t="s">
        <v>492</v>
      </c>
      <c r="H20" s="61">
        <v>2</v>
      </c>
      <c r="I20" s="61">
        <v>6</v>
      </c>
      <c r="J20" s="61">
        <v>6</v>
      </c>
      <c r="K20" s="61">
        <v>4</v>
      </c>
      <c r="L20" s="61">
        <v>1</v>
      </c>
      <c r="M20" s="61">
        <v>6</v>
      </c>
      <c r="N20" s="61">
        <v>0</v>
      </c>
      <c r="O20" s="61">
        <v>4</v>
      </c>
      <c r="P20" s="61">
        <v>0</v>
      </c>
      <c r="Q20" s="61">
        <v>7</v>
      </c>
      <c r="R20" s="61">
        <v>3</v>
      </c>
      <c r="S20" s="61">
        <v>10</v>
      </c>
      <c r="T20" s="61">
        <v>0</v>
      </c>
      <c r="U20" s="57">
        <f t="shared" si="0"/>
        <v>49</v>
      </c>
      <c r="V20" s="61">
        <v>6</v>
      </c>
      <c r="W20" s="58"/>
    </row>
    <row r="21" spans="1:23" ht="15">
      <c r="A21" s="48"/>
      <c r="B21" s="56">
        <v>11</v>
      </c>
      <c r="C21" s="57">
        <v>9</v>
      </c>
      <c r="D21" s="56" t="s">
        <v>493</v>
      </c>
      <c r="E21" s="56" t="s">
        <v>63</v>
      </c>
      <c r="F21" s="56" t="s">
        <v>41</v>
      </c>
      <c r="G21" s="63" t="s">
        <v>477</v>
      </c>
      <c r="H21" s="57">
        <v>1</v>
      </c>
      <c r="I21" s="57">
        <v>3</v>
      </c>
      <c r="J21" s="57">
        <v>4</v>
      </c>
      <c r="K21" s="57">
        <v>7</v>
      </c>
      <c r="L21" s="57">
        <v>5</v>
      </c>
      <c r="M21" s="57">
        <v>3</v>
      </c>
      <c r="N21" s="57">
        <v>1</v>
      </c>
      <c r="O21" s="57">
        <v>6</v>
      </c>
      <c r="P21" s="57">
        <v>0</v>
      </c>
      <c r="Q21" s="57">
        <v>4</v>
      </c>
      <c r="R21" s="57">
        <v>4</v>
      </c>
      <c r="S21" s="57">
        <v>10</v>
      </c>
      <c r="T21" s="57">
        <v>1</v>
      </c>
      <c r="U21" s="57">
        <f t="shared" si="0"/>
        <v>49</v>
      </c>
      <c r="V21" s="61">
        <v>6</v>
      </c>
      <c r="W21" s="58"/>
    </row>
    <row r="22" spans="1:23" ht="15">
      <c r="A22" s="48"/>
      <c r="B22" s="56">
        <v>12</v>
      </c>
      <c r="C22" s="57">
        <v>9</v>
      </c>
      <c r="D22" s="56" t="s">
        <v>494</v>
      </c>
      <c r="E22" s="56" t="s">
        <v>122</v>
      </c>
      <c r="F22" s="56" t="s">
        <v>291</v>
      </c>
      <c r="G22" s="63" t="s">
        <v>495</v>
      </c>
      <c r="H22" s="57">
        <v>1</v>
      </c>
      <c r="I22" s="57">
        <v>2</v>
      </c>
      <c r="J22" s="57">
        <v>4</v>
      </c>
      <c r="K22" s="57">
        <v>8</v>
      </c>
      <c r="L22" s="57">
        <v>4</v>
      </c>
      <c r="M22" s="57">
        <v>4</v>
      </c>
      <c r="N22" s="57">
        <v>1</v>
      </c>
      <c r="O22" s="57">
        <v>7</v>
      </c>
      <c r="P22" s="57">
        <v>3</v>
      </c>
      <c r="Q22" s="57">
        <v>6</v>
      </c>
      <c r="R22" s="57">
        <v>3</v>
      </c>
      <c r="S22" s="57">
        <v>5</v>
      </c>
      <c r="T22" s="57">
        <v>1</v>
      </c>
      <c r="U22" s="57">
        <f t="shared" si="0"/>
        <v>49</v>
      </c>
      <c r="V22" s="61">
        <v>6</v>
      </c>
      <c r="W22" s="58"/>
    </row>
    <row r="23" spans="1:23" ht="15">
      <c r="A23" s="48"/>
      <c r="B23" s="56">
        <v>13</v>
      </c>
      <c r="C23" s="57">
        <v>9</v>
      </c>
      <c r="D23" s="56" t="s">
        <v>496</v>
      </c>
      <c r="E23" s="56" t="s">
        <v>143</v>
      </c>
      <c r="F23" s="56" t="s">
        <v>25</v>
      </c>
      <c r="G23" s="63" t="s">
        <v>497</v>
      </c>
      <c r="H23" s="57">
        <v>2</v>
      </c>
      <c r="I23" s="57">
        <v>2</v>
      </c>
      <c r="J23" s="57">
        <v>4</v>
      </c>
      <c r="K23" s="57">
        <v>6</v>
      </c>
      <c r="L23" s="57">
        <v>2</v>
      </c>
      <c r="M23" s="57">
        <v>7</v>
      </c>
      <c r="N23" s="57">
        <v>0</v>
      </c>
      <c r="O23" s="57">
        <v>5</v>
      </c>
      <c r="P23" s="57">
        <v>0</v>
      </c>
      <c r="Q23" s="57">
        <v>5</v>
      </c>
      <c r="R23" s="57">
        <v>4</v>
      </c>
      <c r="S23" s="57">
        <v>9</v>
      </c>
      <c r="T23" s="57">
        <v>3</v>
      </c>
      <c r="U23" s="57">
        <f t="shared" si="0"/>
        <v>49</v>
      </c>
      <c r="V23" s="61">
        <v>6</v>
      </c>
      <c r="W23" s="58"/>
    </row>
    <row r="24" spans="1:23" ht="15">
      <c r="A24" s="48"/>
      <c r="B24" s="56">
        <v>14</v>
      </c>
      <c r="C24" s="57">
        <v>9</v>
      </c>
      <c r="D24" s="58" t="s">
        <v>498</v>
      </c>
      <c r="E24" s="58" t="s">
        <v>55</v>
      </c>
      <c r="F24" s="58" t="s">
        <v>21</v>
      </c>
      <c r="G24" s="59" t="s">
        <v>469</v>
      </c>
      <c r="H24" s="61">
        <v>2</v>
      </c>
      <c r="I24" s="61">
        <v>1</v>
      </c>
      <c r="J24" s="61">
        <v>4</v>
      </c>
      <c r="K24" s="61">
        <v>7</v>
      </c>
      <c r="L24" s="61">
        <v>5</v>
      </c>
      <c r="M24" s="61">
        <v>2</v>
      </c>
      <c r="N24" s="61">
        <v>5</v>
      </c>
      <c r="O24" s="61">
        <v>2</v>
      </c>
      <c r="P24" s="61">
        <v>1</v>
      </c>
      <c r="Q24" s="61">
        <v>4</v>
      </c>
      <c r="R24" s="61">
        <v>3</v>
      </c>
      <c r="S24" s="61">
        <v>9</v>
      </c>
      <c r="T24" s="61">
        <v>2</v>
      </c>
      <c r="U24" s="57">
        <f t="shared" si="0"/>
        <v>47</v>
      </c>
      <c r="V24" s="61">
        <v>7</v>
      </c>
      <c r="W24" s="58"/>
    </row>
    <row r="25" spans="1:23" ht="15">
      <c r="A25" s="48"/>
      <c r="B25" s="56">
        <v>15</v>
      </c>
      <c r="C25" s="57">
        <v>9</v>
      </c>
      <c r="D25" s="58" t="s">
        <v>499</v>
      </c>
      <c r="E25" s="58" t="s">
        <v>240</v>
      </c>
      <c r="F25" s="58" t="s">
        <v>70</v>
      </c>
      <c r="G25" s="59" t="s">
        <v>500</v>
      </c>
      <c r="H25" s="61">
        <v>2</v>
      </c>
      <c r="I25" s="61">
        <v>3</v>
      </c>
      <c r="J25" s="61">
        <v>6</v>
      </c>
      <c r="K25" s="61">
        <v>6</v>
      </c>
      <c r="L25" s="61">
        <v>4</v>
      </c>
      <c r="M25" s="61">
        <v>4</v>
      </c>
      <c r="N25" s="61">
        <v>1</v>
      </c>
      <c r="O25" s="61">
        <v>7</v>
      </c>
      <c r="P25" s="61">
        <v>2</v>
      </c>
      <c r="Q25" s="61">
        <v>3</v>
      </c>
      <c r="R25" s="61">
        <v>1</v>
      </c>
      <c r="S25" s="61">
        <v>5</v>
      </c>
      <c r="T25" s="61">
        <v>1</v>
      </c>
      <c r="U25" s="57">
        <f t="shared" si="0"/>
        <v>45</v>
      </c>
      <c r="V25" s="61">
        <v>8</v>
      </c>
      <c r="W25" s="58"/>
    </row>
    <row r="26" spans="1:23" ht="15">
      <c r="A26" s="48"/>
      <c r="B26" s="56">
        <v>16</v>
      </c>
      <c r="C26" s="57">
        <v>9</v>
      </c>
      <c r="D26" s="58" t="s">
        <v>501</v>
      </c>
      <c r="E26" s="58" t="s">
        <v>244</v>
      </c>
      <c r="F26" s="58" t="s">
        <v>502</v>
      </c>
      <c r="G26" s="59" t="s">
        <v>503</v>
      </c>
      <c r="H26" s="61">
        <v>1</v>
      </c>
      <c r="I26" s="61">
        <v>5</v>
      </c>
      <c r="J26" s="61">
        <v>6</v>
      </c>
      <c r="K26" s="61">
        <v>8</v>
      </c>
      <c r="L26" s="61">
        <v>6</v>
      </c>
      <c r="M26" s="61">
        <v>2</v>
      </c>
      <c r="N26" s="61">
        <v>0</v>
      </c>
      <c r="O26" s="61">
        <v>2</v>
      </c>
      <c r="P26" s="61">
        <v>0</v>
      </c>
      <c r="Q26" s="61">
        <v>7</v>
      </c>
      <c r="R26" s="61">
        <v>1</v>
      </c>
      <c r="S26" s="61">
        <v>5</v>
      </c>
      <c r="T26" s="61">
        <v>1</v>
      </c>
      <c r="U26" s="57">
        <f t="shared" si="0"/>
        <v>44</v>
      </c>
      <c r="V26" s="61">
        <v>9</v>
      </c>
      <c r="W26" s="58"/>
    </row>
    <row r="27" spans="1:23" ht="15">
      <c r="A27" s="48"/>
      <c r="B27" s="56">
        <v>17</v>
      </c>
      <c r="C27" s="57">
        <v>9</v>
      </c>
      <c r="D27" s="58" t="s">
        <v>504</v>
      </c>
      <c r="E27" s="58" t="s">
        <v>154</v>
      </c>
      <c r="F27" s="58" t="s">
        <v>187</v>
      </c>
      <c r="G27" s="59" t="s">
        <v>505</v>
      </c>
      <c r="H27" s="61">
        <v>1</v>
      </c>
      <c r="I27" s="61">
        <v>2</v>
      </c>
      <c r="J27" s="61">
        <v>5</v>
      </c>
      <c r="K27" s="61">
        <v>7</v>
      </c>
      <c r="L27" s="61">
        <v>2</v>
      </c>
      <c r="M27" s="61">
        <v>5</v>
      </c>
      <c r="N27" s="61">
        <v>0</v>
      </c>
      <c r="O27" s="61">
        <v>5</v>
      </c>
      <c r="P27" s="61">
        <v>3</v>
      </c>
      <c r="Q27" s="61">
        <v>3</v>
      </c>
      <c r="R27" s="61">
        <v>1</v>
      </c>
      <c r="S27" s="61">
        <v>8</v>
      </c>
      <c r="T27" s="61">
        <v>1</v>
      </c>
      <c r="U27" s="57">
        <f t="shared" si="0"/>
        <v>43</v>
      </c>
      <c r="V27" s="61">
        <v>10</v>
      </c>
      <c r="W27" s="58"/>
    </row>
    <row r="28" spans="1:23" ht="15">
      <c r="A28" s="48"/>
      <c r="B28" s="56">
        <v>18</v>
      </c>
      <c r="C28" s="57">
        <v>9</v>
      </c>
      <c r="D28" s="58" t="s">
        <v>506</v>
      </c>
      <c r="E28" s="58" t="s">
        <v>108</v>
      </c>
      <c r="F28" s="58" t="s">
        <v>25</v>
      </c>
      <c r="G28" s="59" t="s">
        <v>507</v>
      </c>
      <c r="H28" s="57">
        <v>3</v>
      </c>
      <c r="I28" s="57">
        <v>7</v>
      </c>
      <c r="J28" s="57">
        <v>6</v>
      </c>
      <c r="K28" s="57">
        <v>10</v>
      </c>
      <c r="L28" s="57">
        <v>4</v>
      </c>
      <c r="M28" s="57">
        <v>0</v>
      </c>
      <c r="N28" s="57">
        <v>0</v>
      </c>
      <c r="O28" s="57">
        <v>6</v>
      </c>
      <c r="P28" s="57">
        <v>0</v>
      </c>
      <c r="Q28" s="57">
        <v>6</v>
      </c>
      <c r="R28" s="57">
        <v>1</v>
      </c>
      <c r="S28" s="57">
        <v>0</v>
      </c>
      <c r="T28" s="64">
        <v>0</v>
      </c>
      <c r="U28" s="57">
        <f t="shared" si="0"/>
        <v>43</v>
      </c>
      <c r="V28" s="61">
        <v>10</v>
      </c>
      <c r="W28" s="58"/>
    </row>
    <row r="29" spans="1:23" ht="15">
      <c r="A29" s="48"/>
      <c r="B29" s="56">
        <v>19</v>
      </c>
      <c r="C29" s="57">
        <v>9</v>
      </c>
      <c r="D29" s="58" t="s">
        <v>508</v>
      </c>
      <c r="E29" s="58" t="s">
        <v>509</v>
      </c>
      <c r="F29" s="58" t="s">
        <v>510</v>
      </c>
      <c r="G29" s="59" t="s">
        <v>505</v>
      </c>
      <c r="H29" s="61">
        <v>1</v>
      </c>
      <c r="I29" s="61">
        <v>8</v>
      </c>
      <c r="J29" s="61">
        <v>4</v>
      </c>
      <c r="K29" s="61">
        <v>5</v>
      </c>
      <c r="L29" s="61">
        <v>1</v>
      </c>
      <c r="M29" s="61">
        <v>5</v>
      </c>
      <c r="N29" s="61">
        <v>0</v>
      </c>
      <c r="O29" s="61">
        <v>3</v>
      </c>
      <c r="P29" s="61">
        <v>0</v>
      </c>
      <c r="Q29" s="61">
        <v>3</v>
      </c>
      <c r="R29" s="61">
        <v>4</v>
      </c>
      <c r="S29" s="61">
        <v>7</v>
      </c>
      <c r="T29" s="61">
        <v>1</v>
      </c>
      <c r="U29" s="57">
        <f t="shared" si="0"/>
        <v>42</v>
      </c>
      <c r="V29" s="61">
        <v>11</v>
      </c>
      <c r="W29" s="58"/>
    </row>
    <row r="30" spans="1:23" ht="15">
      <c r="A30" s="48"/>
      <c r="B30" s="56">
        <v>20</v>
      </c>
      <c r="C30" s="57">
        <v>9</v>
      </c>
      <c r="D30" s="58" t="s">
        <v>511</v>
      </c>
      <c r="E30" s="58" t="s">
        <v>52</v>
      </c>
      <c r="F30" s="58" t="s">
        <v>41</v>
      </c>
      <c r="G30" s="59" t="s">
        <v>512</v>
      </c>
      <c r="H30" s="57">
        <v>3</v>
      </c>
      <c r="I30" s="57">
        <v>0</v>
      </c>
      <c r="J30" s="57">
        <v>7</v>
      </c>
      <c r="K30" s="57">
        <v>5</v>
      </c>
      <c r="L30" s="57">
        <v>7</v>
      </c>
      <c r="M30" s="57">
        <v>0</v>
      </c>
      <c r="N30" s="57">
        <v>0</v>
      </c>
      <c r="O30" s="57">
        <v>0</v>
      </c>
      <c r="P30" s="57">
        <v>3</v>
      </c>
      <c r="Q30" s="57">
        <v>3</v>
      </c>
      <c r="R30" s="57">
        <v>4</v>
      </c>
      <c r="S30" s="57">
        <v>8</v>
      </c>
      <c r="T30" s="57">
        <v>2</v>
      </c>
      <c r="U30" s="57">
        <f t="shared" si="0"/>
        <v>42</v>
      </c>
      <c r="V30" s="61">
        <v>11</v>
      </c>
      <c r="W30" s="58"/>
    </row>
    <row r="31" spans="1:23" ht="15">
      <c r="A31" s="48"/>
      <c r="B31" s="56">
        <v>21</v>
      </c>
      <c r="C31" s="57">
        <v>9</v>
      </c>
      <c r="D31" s="58" t="s">
        <v>513</v>
      </c>
      <c r="E31" s="58" t="s">
        <v>32</v>
      </c>
      <c r="F31" s="58" t="s">
        <v>99</v>
      </c>
      <c r="G31" s="59" t="s">
        <v>514</v>
      </c>
      <c r="H31" s="57">
        <v>1</v>
      </c>
      <c r="I31" s="57">
        <v>3</v>
      </c>
      <c r="J31" s="57">
        <v>6</v>
      </c>
      <c r="K31" s="57">
        <v>7</v>
      </c>
      <c r="L31" s="57">
        <v>4</v>
      </c>
      <c r="M31" s="57">
        <v>4</v>
      </c>
      <c r="N31" s="57">
        <v>0</v>
      </c>
      <c r="O31" s="57">
        <v>7</v>
      </c>
      <c r="P31" s="57">
        <v>0</v>
      </c>
      <c r="Q31" s="57">
        <v>3</v>
      </c>
      <c r="R31" s="57">
        <v>3</v>
      </c>
      <c r="S31" s="57">
        <v>2</v>
      </c>
      <c r="T31" s="57">
        <v>0</v>
      </c>
      <c r="U31" s="57">
        <f t="shared" si="0"/>
        <v>40</v>
      </c>
      <c r="V31" s="61">
        <v>12</v>
      </c>
      <c r="W31" s="58"/>
    </row>
    <row r="32" spans="1:23" ht="15">
      <c r="A32" s="48"/>
      <c r="B32" s="56">
        <v>22</v>
      </c>
      <c r="C32" s="57">
        <v>9</v>
      </c>
      <c r="D32" s="56" t="s">
        <v>515</v>
      </c>
      <c r="E32" s="56" t="s">
        <v>516</v>
      </c>
      <c r="F32" s="56" t="s">
        <v>94</v>
      </c>
      <c r="G32" s="63" t="s">
        <v>497</v>
      </c>
      <c r="H32" s="57">
        <v>1</v>
      </c>
      <c r="I32" s="57">
        <v>3</v>
      </c>
      <c r="J32" s="57">
        <v>5</v>
      </c>
      <c r="K32" s="57">
        <v>5</v>
      </c>
      <c r="L32" s="57">
        <v>3</v>
      </c>
      <c r="M32" s="57">
        <v>2</v>
      </c>
      <c r="N32" s="57">
        <v>0</v>
      </c>
      <c r="O32" s="57">
        <v>4</v>
      </c>
      <c r="P32" s="57">
        <v>2</v>
      </c>
      <c r="Q32" s="57">
        <v>5</v>
      </c>
      <c r="R32" s="57">
        <v>3</v>
      </c>
      <c r="S32" s="57">
        <v>6</v>
      </c>
      <c r="T32" s="57">
        <v>1</v>
      </c>
      <c r="U32" s="57">
        <f t="shared" si="0"/>
        <v>40</v>
      </c>
      <c r="V32" s="61">
        <v>12</v>
      </c>
      <c r="W32" s="58"/>
    </row>
    <row r="33" spans="1:23" ht="15">
      <c r="A33" s="48"/>
      <c r="B33" s="56">
        <v>23</v>
      </c>
      <c r="C33" s="57">
        <v>9</v>
      </c>
      <c r="D33" s="56" t="s">
        <v>517</v>
      </c>
      <c r="E33" s="56" t="s">
        <v>207</v>
      </c>
      <c r="F33" s="56" t="s">
        <v>41</v>
      </c>
      <c r="G33" s="63" t="s">
        <v>518</v>
      </c>
      <c r="H33" s="57">
        <v>3</v>
      </c>
      <c r="I33" s="57">
        <v>2</v>
      </c>
      <c r="J33" s="57">
        <v>5</v>
      </c>
      <c r="K33" s="57">
        <v>5</v>
      </c>
      <c r="L33" s="57">
        <v>3</v>
      </c>
      <c r="M33" s="57">
        <v>5</v>
      </c>
      <c r="N33" s="57">
        <v>0</v>
      </c>
      <c r="O33" s="57">
        <v>2</v>
      </c>
      <c r="P33" s="57">
        <v>0</v>
      </c>
      <c r="Q33" s="57">
        <v>1</v>
      </c>
      <c r="R33" s="57">
        <v>2</v>
      </c>
      <c r="S33" s="57">
        <v>10</v>
      </c>
      <c r="T33" s="57">
        <v>2</v>
      </c>
      <c r="U33" s="57">
        <f t="shared" si="0"/>
        <v>40</v>
      </c>
      <c r="V33" s="61">
        <v>12</v>
      </c>
      <c r="W33" s="58"/>
    </row>
    <row r="34" spans="1:23" ht="45">
      <c r="A34" s="48"/>
      <c r="B34" s="56">
        <v>24</v>
      </c>
      <c r="C34" s="57">
        <v>9</v>
      </c>
      <c r="D34" s="58" t="s">
        <v>519</v>
      </c>
      <c r="E34" s="58" t="s">
        <v>73</v>
      </c>
      <c r="F34" s="58" t="s">
        <v>41</v>
      </c>
      <c r="G34" s="59" t="s">
        <v>487</v>
      </c>
      <c r="H34" s="61">
        <v>1</v>
      </c>
      <c r="I34" s="61">
        <v>3</v>
      </c>
      <c r="J34" s="61">
        <v>5</v>
      </c>
      <c r="K34" s="61">
        <v>5</v>
      </c>
      <c r="L34" s="61">
        <v>5</v>
      </c>
      <c r="M34" s="61">
        <v>3</v>
      </c>
      <c r="N34" s="61">
        <v>0</v>
      </c>
      <c r="O34" s="61">
        <v>1</v>
      </c>
      <c r="P34" s="61">
        <v>2</v>
      </c>
      <c r="Q34" s="61">
        <v>1</v>
      </c>
      <c r="R34" s="61">
        <v>2</v>
      </c>
      <c r="S34" s="61">
        <v>10</v>
      </c>
      <c r="T34" s="61">
        <v>1</v>
      </c>
      <c r="U34" s="57">
        <f t="shared" si="0"/>
        <v>39</v>
      </c>
      <c r="V34" s="61">
        <v>13</v>
      </c>
      <c r="W34" s="58"/>
    </row>
    <row r="35" spans="1:23" ht="15">
      <c r="A35" s="48"/>
      <c r="B35" s="56">
        <v>25</v>
      </c>
      <c r="C35" s="57">
        <v>9</v>
      </c>
      <c r="D35" s="58" t="s">
        <v>409</v>
      </c>
      <c r="E35" s="58" t="s">
        <v>397</v>
      </c>
      <c r="F35" s="58" t="s">
        <v>29</v>
      </c>
      <c r="G35" s="59" t="s">
        <v>520</v>
      </c>
      <c r="H35" s="57">
        <v>3</v>
      </c>
      <c r="I35" s="57">
        <v>10</v>
      </c>
      <c r="J35" s="57">
        <v>6</v>
      </c>
      <c r="K35" s="57">
        <v>3</v>
      </c>
      <c r="L35" s="57">
        <v>7</v>
      </c>
      <c r="M35" s="57">
        <v>1</v>
      </c>
      <c r="N35" s="57">
        <v>0</v>
      </c>
      <c r="O35" s="57">
        <v>0</v>
      </c>
      <c r="P35" s="57">
        <v>0</v>
      </c>
      <c r="Q35" s="57">
        <v>0</v>
      </c>
      <c r="R35" s="57">
        <v>3</v>
      </c>
      <c r="S35" s="57">
        <v>4</v>
      </c>
      <c r="T35" s="57">
        <v>1</v>
      </c>
      <c r="U35" s="57">
        <f t="shared" si="0"/>
        <v>38</v>
      </c>
      <c r="V35" s="61">
        <v>14</v>
      </c>
      <c r="W35" s="58"/>
    </row>
    <row r="36" spans="1:23" ht="30">
      <c r="A36" s="48"/>
      <c r="B36" s="56">
        <v>26</v>
      </c>
      <c r="C36" s="57">
        <v>9</v>
      </c>
      <c r="D36" s="58" t="s">
        <v>521</v>
      </c>
      <c r="E36" s="58" t="s">
        <v>209</v>
      </c>
      <c r="F36" s="58" t="s">
        <v>151</v>
      </c>
      <c r="G36" s="59" t="s">
        <v>471</v>
      </c>
      <c r="H36" s="61">
        <v>3</v>
      </c>
      <c r="I36" s="61">
        <v>0</v>
      </c>
      <c r="J36" s="61">
        <v>7</v>
      </c>
      <c r="K36" s="61">
        <v>7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5</v>
      </c>
      <c r="R36" s="61">
        <v>4</v>
      </c>
      <c r="S36" s="61">
        <v>10</v>
      </c>
      <c r="T36" s="61">
        <v>1</v>
      </c>
      <c r="U36" s="57">
        <f t="shared" si="0"/>
        <v>37</v>
      </c>
      <c r="V36" s="61">
        <v>15</v>
      </c>
      <c r="W36" s="58"/>
    </row>
    <row r="37" spans="1:23" ht="15">
      <c r="A37" s="48"/>
      <c r="B37" s="56">
        <v>27</v>
      </c>
      <c r="C37" s="57">
        <v>9</v>
      </c>
      <c r="D37" s="58" t="s">
        <v>522</v>
      </c>
      <c r="E37" s="58" t="s">
        <v>28</v>
      </c>
      <c r="F37" s="58" t="s">
        <v>343</v>
      </c>
      <c r="G37" s="59" t="s">
        <v>514</v>
      </c>
      <c r="H37" s="57">
        <v>1</v>
      </c>
      <c r="I37" s="57">
        <v>6</v>
      </c>
      <c r="J37" s="57">
        <v>4</v>
      </c>
      <c r="K37" s="57">
        <v>3</v>
      </c>
      <c r="L37" s="57">
        <v>2</v>
      </c>
      <c r="M37" s="57">
        <v>5</v>
      </c>
      <c r="N37" s="57">
        <v>0</v>
      </c>
      <c r="O37" s="57">
        <v>0</v>
      </c>
      <c r="P37" s="57">
        <v>2</v>
      </c>
      <c r="Q37" s="57">
        <v>1</v>
      </c>
      <c r="R37" s="57">
        <v>2</v>
      </c>
      <c r="S37" s="57">
        <v>8</v>
      </c>
      <c r="T37" s="57">
        <v>2</v>
      </c>
      <c r="U37" s="57">
        <f t="shared" si="0"/>
        <v>36</v>
      </c>
      <c r="V37" s="61">
        <v>16</v>
      </c>
      <c r="W37" s="58"/>
    </row>
    <row r="38" spans="1:23" ht="15">
      <c r="A38" s="48"/>
      <c r="B38" s="56">
        <v>28</v>
      </c>
      <c r="C38" s="57">
        <v>9</v>
      </c>
      <c r="D38" s="58" t="s">
        <v>523</v>
      </c>
      <c r="E38" s="58" t="s">
        <v>524</v>
      </c>
      <c r="F38" s="58" t="s">
        <v>525</v>
      </c>
      <c r="G38" s="59" t="s">
        <v>526</v>
      </c>
      <c r="H38" s="61">
        <v>2</v>
      </c>
      <c r="I38" s="61">
        <v>7</v>
      </c>
      <c r="J38" s="61">
        <v>5</v>
      </c>
      <c r="K38" s="61">
        <v>6</v>
      </c>
      <c r="L38" s="61">
        <v>2</v>
      </c>
      <c r="M38" s="61">
        <v>2</v>
      </c>
      <c r="N38" s="61">
        <v>0</v>
      </c>
      <c r="O38" s="61">
        <v>2</v>
      </c>
      <c r="P38" s="61">
        <v>0</v>
      </c>
      <c r="Q38" s="61">
        <v>1</v>
      </c>
      <c r="R38" s="61">
        <v>3</v>
      </c>
      <c r="S38" s="61">
        <v>4</v>
      </c>
      <c r="T38" s="61">
        <v>1</v>
      </c>
      <c r="U38" s="57">
        <f t="shared" si="0"/>
        <v>35</v>
      </c>
      <c r="V38" s="61">
        <v>17</v>
      </c>
      <c r="W38" s="58"/>
    </row>
    <row r="39" spans="1:23" ht="15">
      <c r="A39" s="48"/>
      <c r="B39" s="56">
        <v>29</v>
      </c>
      <c r="C39" s="57">
        <v>9</v>
      </c>
      <c r="D39" s="56" t="s">
        <v>527</v>
      </c>
      <c r="E39" s="56" t="s">
        <v>157</v>
      </c>
      <c r="F39" s="56" t="s">
        <v>81</v>
      </c>
      <c r="G39" s="63" t="s">
        <v>497</v>
      </c>
      <c r="H39" s="57">
        <v>1</v>
      </c>
      <c r="I39" s="57">
        <v>1</v>
      </c>
      <c r="J39" s="57">
        <v>4</v>
      </c>
      <c r="K39" s="57">
        <v>4</v>
      </c>
      <c r="L39" s="57">
        <v>0</v>
      </c>
      <c r="M39" s="57">
        <v>4</v>
      </c>
      <c r="N39" s="57">
        <v>0</v>
      </c>
      <c r="O39" s="57">
        <v>2</v>
      </c>
      <c r="P39" s="57">
        <v>0</v>
      </c>
      <c r="Q39" s="57">
        <v>3</v>
      </c>
      <c r="R39" s="57">
        <v>4</v>
      </c>
      <c r="S39" s="57">
        <v>11</v>
      </c>
      <c r="T39" s="57">
        <v>1</v>
      </c>
      <c r="U39" s="57">
        <f t="shared" si="0"/>
        <v>35</v>
      </c>
      <c r="V39" s="61">
        <v>17</v>
      </c>
      <c r="W39" s="58"/>
    </row>
    <row r="40" spans="1:23" ht="15">
      <c r="A40" s="48"/>
      <c r="B40" s="56">
        <v>30</v>
      </c>
      <c r="C40" s="57">
        <v>9</v>
      </c>
      <c r="D40" s="58" t="s">
        <v>528</v>
      </c>
      <c r="E40" s="58" t="s">
        <v>302</v>
      </c>
      <c r="F40" s="58" t="s">
        <v>56</v>
      </c>
      <c r="G40" s="59" t="s">
        <v>529</v>
      </c>
      <c r="H40" s="61">
        <v>2</v>
      </c>
      <c r="I40" s="61">
        <v>4</v>
      </c>
      <c r="J40" s="61">
        <v>5</v>
      </c>
      <c r="K40" s="61">
        <v>7</v>
      </c>
      <c r="L40" s="61">
        <v>2</v>
      </c>
      <c r="M40" s="61">
        <v>3</v>
      </c>
      <c r="N40" s="61">
        <v>0</v>
      </c>
      <c r="O40" s="61">
        <v>4</v>
      </c>
      <c r="P40" s="61">
        <v>1</v>
      </c>
      <c r="Q40" s="61">
        <v>2</v>
      </c>
      <c r="R40" s="61">
        <v>1</v>
      </c>
      <c r="S40" s="61">
        <v>3</v>
      </c>
      <c r="T40" s="61">
        <v>1</v>
      </c>
      <c r="U40" s="57">
        <f t="shared" si="0"/>
        <v>35</v>
      </c>
      <c r="V40" s="61">
        <v>17</v>
      </c>
      <c r="W40" s="58"/>
    </row>
    <row r="41" spans="1:23" ht="15">
      <c r="A41" s="48"/>
      <c r="B41" s="56">
        <v>31</v>
      </c>
      <c r="C41" s="57">
        <v>9</v>
      </c>
      <c r="D41" s="58" t="s">
        <v>530</v>
      </c>
      <c r="E41" s="58" t="s">
        <v>63</v>
      </c>
      <c r="F41" s="58" t="s">
        <v>41</v>
      </c>
      <c r="G41" s="59" t="s">
        <v>474</v>
      </c>
      <c r="H41" s="57">
        <v>2</v>
      </c>
      <c r="I41" s="57">
        <v>0</v>
      </c>
      <c r="J41" s="57">
        <v>4</v>
      </c>
      <c r="K41" s="57">
        <v>7</v>
      </c>
      <c r="L41" s="57">
        <v>2</v>
      </c>
      <c r="M41" s="57">
        <v>2</v>
      </c>
      <c r="N41" s="57">
        <v>0</v>
      </c>
      <c r="O41" s="57">
        <v>1</v>
      </c>
      <c r="P41" s="57">
        <v>2</v>
      </c>
      <c r="Q41" s="57">
        <v>4</v>
      </c>
      <c r="R41" s="57">
        <v>1</v>
      </c>
      <c r="S41" s="57">
        <v>8</v>
      </c>
      <c r="T41" s="57">
        <v>1</v>
      </c>
      <c r="U41" s="57">
        <f t="shared" si="0"/>
        <v>34</v>
      </c>
      <c r="V41" s="61">
        <v>18</v>
      </c>
      <c r="W41" s="58"/>
    </row>
    <row r="42" spans="1:23" ht="15">
      <c r="A42" s="48"/>
      <c r="B42" s="56">
        <v>32</v>
      </c>
      <c r="C42" s="57">
        <v>9</v>
      </c>
      <c r="D42" s="58" t="s">
        <v>531</v>
      </c>
      <c r="E42" s="58" t="s">
        <v>532</v>
      </c>
      <c r="F42" s="58" t="s">
        <v>86</v>
      </c>
      <c r="G42" s="59" t="s">
        <v>533</v>
      </c>
      <c r="H42" s="60">
        <v>1</v>
      </c>
      <c r="I42" s="61">
        <v>2</v>
      </c>
      <c r="J42" s="61">
        <v>4</v>
      </c>
      <c r="K42" s="61">
        <v>5</v>
      </c>
      <c r="L42" s="61">
        <v>1</v>
      </c>
      <c r="M42" s="61">
        <v>0</v>
      </c>
      <c r="N42" s="61">
        <v>0</v>
      </c>
      <c r="O42" s="61">
        <v>2</v>
      </c>
      <c r="P42" s="61">
        <v>0</v>
      </c>
      <c r="Q42" s="61">
        <v>4</v>
      </c>
      <c r="R42" s="61">
        <v>3</v>
      </c>
      <c r="S42" s="61">
        <v>7</v>
      </c>
      <c r="T42" s="61">
        <v>2</v>
      </c>
      <c r="U42" s="57">
        <f t="shared" si="0"/>
        <v>31</v>
      </c>
      <c r="V42" s="57">
        <v>19</v>
      </c>
      <c r="W42" s="56"/>
    </row>
    <row r="43" spans="1:23" ht="15">
      <c r="A43" s="48"/>
      <c r="B43" s="56">
        <v>33</v>
      </c>
      <c r="C43" s="57">
        <v>9</v>
      </c>
      <c r="D43" s="58" t="s">
        <v>534</v>
      </c>
      <c r="E43" s="58" t="s">
        <v>55</v>
      </c>
      <c r="F43" s="58" t="s">
        <v>25</v>
      </c>
      <c r="G43" s="59" t="s">
        <v>500</v>
      </c>
      <c r="H43" s="60">
        <v>1</v>
      </c>
      <c r="I43" s="61">
        <v>1</v>
      </c>
      <c r="J43" s="61">
        <v>4</v>
      </c>
      <c r="K43" s="61">
        <v>4</v>
      </c>
      <c r="L43" s="61">
        <v>1</v>
      </c>
      <c r="M43" s="61">
        <v>3</v>
      </c>
      <c r="N43" s="61">
        <v>0</v>
      </c>
      <c r="O43" s="61">
        <v>3</v>
      </c>
      <c r="P43" s="61">
        <v>0</v>
      </c>
      <c r="Q43" s="61">
        <v>2</v>
      </c>
      <c r="R43" s="61">
        <v>3</v>
      </c>
      <c r="S43" s="61">
        <v>8</v>
      </c>
      <c r="T43" s="61">
        <v>1</v>
      </c>
      <c r="U43" s="57">
        <f t="shared" si="0"/>
        <v>31</v>
      </c>
      <c r="V43" s="57">
        <v>19</v>
      </c>
      <c r="W43" s="56"/>
    </row>
    <row r="44" spans="1:23" ht="30">
      <c r="A44" s="48"/>
      <c r="B44" s="56">
        <v>34</v>
      </c>
      <c r="C44" s="57">
        <v>9</v>
      </c>
      <c r="D44" s="58" t="s">
        <v>535</v>
      </c>
      <c r="E44" s="58" t="s">
        <v>55</v>
      </c>
      <c r="F44" s="58" t="s">
        <v>90</v>
      </c>
      <c r="G44" s="59" t="s">
        <v>536</v>
      </c>
      <c r="H44" s="61">
        <v>1</v>
      </c>
      <c r="I44" s="61">
        <v>1</v>
      </c>
      <c r="J44" s="61">
        <v>5</v>
      </c>
      <c r="K44" s="61">
        <v>8</v>
      </c>
      <c r="L44" s="61">
        <v>2</v>
      </c>
      <c r="M44" s="61">
        <v>1</v>
      </c>
      <c r="N44" s="61">
        <v>0</v>
      </c>
      <c r="O44" s="61">
        <v>6</v>
      </c>
      <c r="P44" s="61">
        <v>0</v>
      </c>
      <c r="Q44" s="61">
        <v>1</v>
      </c>
      <c r="R44" s="61">
        <v>1</v>
      </c>
      <c r="S44" s="61">
        <v>3</v>
      </c>
      <c r="T44" s="61">
        <v>2</v>
      </c>
      <c r="U44" s="57">
        <f t="shared" si="0"/>
        <v>31</v>
      </c>
      <c r="V44" s="61">
        <v>19</v>
      </c>
      <c r="W44" s="58"/>
    </row>
    <row r="45" spans="1:23" ht="30">
      <c r="A45" s="48"/>
      <c r="B45" s="56">
        <v>35</v>
      </c>
      <c r="C45" s="57">
        <v>9</v>
      </c>
      <c r="D45" s="58" t="s">
        <v>537</v>
      </c>
      <c r="E45" s="58" t="s">
        <v>73</v>
      </c>
      <c r="F45" s="58" t="s">
        <v>103</v>
      </c>
      <c r="G45" s="59" t="s">
        <v>538</v>
      </c>
      <c r="H45" s="61">
        <v>0</v>
      </c>
      <c r="I45" s="61">
        <v>5</v>
      </c>
      <c r="J45" s="61">
        <v>0</v>
      </c>
      <c r="K45" s="61">
        <v>5</v>
      </c>
      <c r="L45" s="61">
        <v>7</v>
      </c>
      <c r="M45" s="61">
        <v>2</v>
      </c>
      <c r="N45" s="61">
        <v>0</v>
      </c>
      <c r="O45" s="61">
        <v>7</v>
      </c>
      <c r="P45" s="61">
        <v>0</v>
      </c>
      <c r="Q45" s="61">
        <v>0</v>
      </c>
      <c r="R45" s="61">
        <v>0</v>
      </c>
      <c r="S45" s="61">
        <v>4</v>
      </c>
      <c r="T45" s="61">
        <v>0</v>
      </c>
      <c r="U45" s="57">
        <f t="shared" si="0"/>
        <v>30</v>
      </c>
      <c r="V45" s="57">
        <v>20</v>
      </c>
      <c r="W45" s="56"/>
    </row>
    <row r="46" spans="1:23" ht="15">
      <c r="A46" s="48"/>
      <c r="B46" s="56">
        <v>36</v>
      </c>
      <c r="C46" s="57">
        <v>9</v>
      </c>
      <c r="D46" s="58" t="s">
        <v>539</v>
      </c>
      <c r="E46" s="58" t="s">
        <v>52</v>
      </c>
      <c r="F46" s="58" t="s">
        <v>130</v>
      </c>
      <c r="G46" s="59" t="s">
        <v>474</v>
      </c>
      <c r="H46" s="61">
        <v>1</v>
      </c>
      <c r="I46" s="61">
        <v>2</v>
      </c>
      <c r="J46" s="61">
        <v>6</v>
      </c>
      <c r="K46" s="61">
        <v>2</v>
      </c>
      <c r="L46" s="61">
        <v>3</v>
      </c>
      <c r="M46" s="61">
        <v>1</v>
      </c>
      <c r="N46" s="61">
        <v>0</v>
      </c>
      <c r="O46" s="61">
        <v>2</v>
      </c>
      <c r="P46" s="61">
        <v>0</v>
      </c>
      <c r="Q46" s="61">
        <v>1</v>
      </c>
      <c r="R46" s="61">
        <v>2</v>
      </c>
      <c r="S46" s="61">
        <v>7</v>
      </c>
      <c r="T46" s="61">
        <v>2</v>
      </c>
      <c r="U46" s="57">
        <f t="shared" si="0"/>
        <v>29</v>
      </c>
      <c r="V46" s="57">
        <v>21</v>
      </c>
      <c r="W46" s="56"/>
    </row>
    <row r="47" spans="1:23" ht="15">
      <c r="A47" s="48"/>
      <c r="B47" s="56">
        <v>37</v>
      </c>
      <c r="C47" s="57">
        <v>9</v>
      </c>
      <c r="D47" s="58" t="s">
        <v>540</v>
      </c>
      <c r="E47" s="58" t="s">
        <v>382</v>
      </c>
      <c r="F47" s="58" t="s">
        <v>191</v>
      </c>
      <c r="G47" s="59" t="s">
        <v>533</v>
      </c>
      <c r="H47" s="61">
        <v>1</v>
      </c>
      <c r="I47" s="61">
        <v>5</v>
      </c>
      <c r="J47" s="61">
        <v>2</v>
      </c>
      <c r="K47" s="61">
        <v>4</v>
      </c>
      <c r="L47" s="61">
        <v>0</v>
      </c>
      <c r="M47" s="61">
        <v>2</v>
      </c>
      <c r="N47" s="61">
        <v>0</v>
      </c>
      <c r="O47" s="61">
        <v>2</v>
      </c>
      <c r="P47" s="61">
        <v>0</v>
      </c>
      <c r="Q47" s="61">
        <v>0</v>
      </c>
      <c r="R47" s="61">
        <v>5</v>
      </c>
      <c r="S47" s="61">
        <v>6</v>
      </c>
      <c r="T47" s="61">
        <v>2</v>
      </c>
      <c r="U47" s="57">
        <f t="shared" si="0"/>
        <v>29</v>
      </c>
      <c r="V47" s="57">
        <v>21</v>
      </c>
      <c r="W47" s="56"/>
    </row>
    <row r="48" spans="1:23" ht="15">
      <c r="A48" s="48"/>
      <c r="B48" s="56">
        <v>38</v>
      </c>
      <c r="C48" s="57">
        <v>9</v>
      </c>
      <c r="D48" s="58" t="s">
        <v>541</v>
      </c>
      <c r="E48" s="58" t="s">
        <v>55</v>
      </c>
      <c r="F48" s="58" t="s">
        <v>70</v>
      </c>
      <c r="G48" s="59" t="s">
        <v>505</v>
      </c>
      <c r="H48" s="61">
        <v>1</v>
      </c>
      <c r="I48" s="61">
        <v>3</v>
      </c>
      <c r="J48" s="61">
        <v>2</v>
      </c>
      <c r="K48" s="61">
        <v>8</v>
      </c>
      <c r="L48" s="61">
        <v>1</v>
      </c>
      <c r="M48" s="61">
        <v>5</v>
      </c>
      <c r="N48" s="61">
        <v>0</v>
      </c>
      <c r="O48" s="61">
        <v>5</v>
      </c>
      <c r="P48" s="61">
        <v>0</v>
      </c>
      <c r="Q48" s="61">
        <v>4</v>
      </c>
      <c r="R48" s="61">
        <v>0</v>
      </c>
      <c r="S48" s="61">
        <v>0</v>
      </c>
      <c r="T48" s="61">
        <v>0</v>
      </c>
      <c r="U48" s="57">
        <f t="shared" si="0"/>
        <v>29</v>
      </c>
      <c r="V48" s="57">
        <v>21</v>
      </c>
      <c r="W48" s="56"/>
    </row>
    <row r="49" spans="1:23" ht="30">
      <c r="A49" s="48"/>
      <c r="B49" s="56">
        <v>39</v>
      </c>
      <c r="C49" s="57">
        <v>9</v>
      </c>
      <c r="D49" s="58" t="s">
        <v>542</v>
      </c>
      <c r="E49" s="58" t="s">
        <v>244</v>
      </c>
      <c r="F49" s="58" t="s">
        <v>155</v>
      </c>
      <c r="G49" s="59" t="s">
        <v>538</v>
      </c>
      <c r="H49" s="61">
        <v>1</v>
      </c>
      <c r="I49" s="61">
        <v>2</v>
      </c>
      <c r="J49" s="61">
        <v>3</v>
      </c>
      <c r="K49" s="61">
        <v>1</v>
      </c>
      <c r="L49" s="61">
        <v>2</v>
      </c>
      <c r="M49" s="61">
        <v>0</v>
      </c>
      <c r="N49" s="61">
        <v>0</v>
      </c>
      <c r="O49" s="61">
        <v>8</v>
      </c>
      <c r="P49" s="61">
        <v>1</v>
      </c>
      <c r="Q49" s="61">
        <v>1</v>
      </c>
      <c r="R49" s="61">
        <v>0</v>
      </c>
      <c r="S49" s="61">
        <v>10</v>
      </c>
      <c r="T49" s="61">
        <v>0</v>
      </c>
      <c r="U49" s="57">
        <f t="shared" si="0"/>
        <v>29</v>
      </c>
      <c r="V49" s="57">
        <v>21</v>
      </c>
      <c r="W49" s="56"/>
    </row>
    <row r="50" spans="1:23" ht="15">
      <c r="A50" s="48"/>
      <c r="B50" s="56">
        <v>40</v>
      </c>
      <c r="C50" s="57">
        <v>9</v>
      </c>
      <c r="D50" s="58" t="s">
        <v>543</v>
      </c>
      <c r="E50" s="58" t="s">
        <v>544</v>
      </c>
      <c r="F50" s="58" t="s">
        <v>125</v>
      </c>
      <c r="G50" s="59" t="s">
        <v>545</v>
      </c>
      <c r="H50" s="61">
        <v>0</v>
      </c>
      <c r="I50" s="61">
        <v>4</v>
      </c>
      <c r="J50" s="61">
        <v>2</v>
      </c>
      <c r="K50" s="61">
        <v>3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6</v>
      </c>
      <c r="S50" s="61">
        <v>9</v>
      </c>
      <c r="T50" s="61">
        <v>4</v>
      </c>
      <c r="U50" s="57">
        <f t="shared" si="0"/>
        <v>28</v>
      </c>
      <c r="V50" s="57">
        <v>22</v>
      </c>
      <c r="W50" s="56"/>
    </row>
    <row r="51" spans="1:23" ht="15">
      <c r="A51" s="48"/>
      <c r="B51" s="56">
        <v>41</v>
      </c>
      <c r="C51" s="57">
        <v>9</v>
      </c>
      <c r="D51" s="58" t="s">
        <v>546</v>
      </c>
      <c r="E51" s="58" t="s">
        <v>52</v>
      </c>
      <c r="F51" s="58" t="s">
        <v>547</v>
      </c>
      <c r="G51" s="59" t="s">
        <v>533</v>
      </c>
      <c r="H51" s="61">
        <v>1</v>
      </c>
      <c r="I51" s="61">
        <v>2</v>
      </c>
      <c r="J51" s="61">
        <v>5</v>
      </c>
      <c r="K51" s="61">
        <v>4</v>
      </c>
      <c r="L51" s="61">
        <v>1</v>
      </c>
      <c r="M51" s="61">
        <v>3</v>
      </c>
      <c r="N51" s="61">
        <v>0</v>
      </c>
      <c r="O51" s="61">
        <v>2</v>
      </c>
      <c r="P51" s="61">
        <v>0</v>
      </c>
      <c r="Q51" s="61">
        <v>4</v>
      </c>
      <c r="R51" s="61">
        <v>1</v>
      </c>
      <c r="S51" s="61">
        <v>2</v>
      </c>
      <c r="T51" s="61">
        <v>1</v>
      </c>
      <c r="U51" s="57">
        <f t="shared" si="0"/>
        <v>26</v>
      </c>
      <c r="V51" s="57">
        <v>23</v>
      </c>
      <c r="W51" s="56"/>
    </row>
    <row r="52" spans="1:23" ht="15">
      <c r="A52" s="48"/>
      <c r="B52" s="56">
        <v>42</v>
      </c>
      <c r="C52" s="57">
        <v>9</v>
      </c>
      <c r="D52" s="58" t="s">
        <v>548</v>
      </c>
      <c r="E52" s="58" t="s">
        <v>549</v>
      </c>
      <c r="F52" s="58" t="s">
        <v>21</v>
      </c>
      <c r="G52" s="59" t="s">
        <v>550</v>
      </c>
      <c r="H52" s="61">
        <v>1</v>
      </c>
      <c r="I52" s="61">
        <v>6</v>
      </c>
      <c r="J52" s="61">
        <v>5</v>
      </c>
      <c r="K52" s="61">
        <v>5</v>
      </c>
      <c r="L52" s="61">
        <v>1</v>
      </c>
      <c r="M52" s="61">
        <v>2</v>
      </c>
      <c r="N52" s="61">
        <v>0</v>
      </c>
      <c r="O52" s="61">
        <v>0</v>
      </c>
      <c r="P52" s="61">
        <v>1</v>
      </c>
      <c r="Q52" s="61">
        <v>0</v>
      </c>
      <c r="R52" s="61">
        <v>1</v>
      </c>
      <c r="S52" s="61">
        <v>4</v>
      </c>
      <c r="T52" s="61">
        <v>0</v>
      </c>
      <c r="U52" s="57">
        <f t="shared" si="0"/>
        <v>26</v>
      </c>
      <c r="V52" s="57">
        <v>23</v>
      </c>
      <c r="W52" s="56"/>
    </row>
    <row r="53" spans="1:23" ht="15">
      <c r="A53" s="48"/>
      <c r="B53" s="56">
        <v>43</v>
      </c>
      <c r="C53" s="57">
        <v>9</v>
      </c>
      <c r="D53" s="58" t="s">
        <v>551</v>
      </c>
      <c r="E53" s="58" t="s">
        <v>83</v>
      </c>
      <c r="F53" s="58" t="s">
        <v>60</v>
      </c>
      <c r="G53" s="59" t="s">
        <v>533</v>
      </c>
      <c r="H53" s="61">
        <v>0</v>
      </c>
      <c r="I53" s="61">
        <v>2</v>
      </c>
      <c r="J53" s="61">
        <v>3</v>
      </c>
      <c r="K53" s="61">
        <v>6</v>
      </c>
      <c r="L53" s="61">
        <v>1</v>
      </c>
      <c r="M53" s="61">
        <v>1</v>
      </c>
      <c r="N53" s="61">
        <v>0</v>
      </c>
      <c r="O53" s="61">
        <v>2</v>
      </c>
      <c r="P53" s="61">
        <v>0</v>
      </c>
      <c r="Q53" s="61">
        <v>0</v>
      </c>
      <c r="R53" s="61">
        <v>4</v>
      </c>
      <c r="S53" s="61">
        <v>4</v>
      </c>
      <c r="T53" s="61">
        <v>2</v>
      </c>
      <c r="U53" s="57">
        <f t="shared" si="0"/>
        <v>25</v>
      </c>
      <c r="V53" s="57">
        <v>24</v>
      </c>
      <c r="W53" s="56"/>
    </row>
    <row r="54" spans="1:23" ht="15">
      <c r="A54" s="48"/>
      <c r="B54" s="56">
        <v>44</v>
      </c>
      <c r="C54" s="57">
        <v>9</v>
      </c>
      <c r="D54" s="58" t="s">
        <v>552</v>
      </c>
      <c r="E54" s="58" t="s">
        <v>143</v>
      </c>
      <c r="F54" s="58" t="s">
        <v>60</v>
      </c>
      <c r="G54" s="59" t="s">
        <v>474</v>
      </c>
      <c r="H54" s="57">
        <v>0</v>
      </c>
      <c r="I54" s="57">
        <v>3</v>
      </c>
      <c r="J54" s="57">
        <v>4</v>
      </c>
      <c r="K54" s="57">
        <v>2</v>
      </c>
      <c r="L54" s="57">
        <v>0</v>
      </c>
      <c r="M54" s="57">
        <v>0</v>
      </c>
      <c r="N54" s="57">
        <v>0</v>
      </c>
      <c r="O54" s="57">
        <v>1</v>
      </c>
      <c r="P54" s="57">
        <v>0</v>
      </c>
      <c r="Q54" s="57">
        <v>2</v>
      </c>
      <c r="R54" s="57">
        <v>1</v>
      </c>
      <c r="S54" s="57">
        <v>10</v>
      </c>
      <c r="T54" s="57">
        <v>1</v>
      </c>
      <c r="U54" s="57">
        <f t="shared" si="0"/>
        <v>24</v>
      </c>
      <c r="V54" s="57">
        <v>25</v>
      </c>
      <c r="W54" s="56"/>
    </row>
    <row r="55" spans="1:23" ht="15">
      <c r="A55" s="48"/>
      <c r="B55" s="56">
        <v>45</v>
      </c>
      <c r="C55" s="57">
        <v>9</v>
      </c>
      <c r="D55" s="58" t="s">
        <v>553</v>
      </c>
      <c r="E55" s="58" t="s">
        <v>67</v>
      </c>
      <c r="F55" s="58" t="s">
        <v>103</v>
      </c>
      <c r="G55" s="59" t="s">
        <v>505</v>
      </c>
      <c r="H55" s="61">
        <v>1</v>
      </c>
      <c r="I55" s="61">
        <v>4</v>
      </c>
      <c r="J55" s="61">
        <v>4</v>
      </c>
      <c r="K55" s="61">
        <v>4</v>
      </c>
      <c r="L55" s="61">
        <v>1</v>
      </c>
      <c r="M55" s="61">
        <v>2</v>
      </c>
      <c r="N55" s="61">
        <v>0</v>
      </c>
      <c r="O55" s="61">
        <v>1</v>
      </c>
      <c r="P55" s="61">
        <v>0</v>
      </c>
      <c r="Q55" s="61">
        <v>0</v>
      </c>
      <c r="R55" s="61">
        <v>2</v>
      </c>
      <c r="S55" s="61">
        <v>4</v>
      </c>
      <c r="T55" s="61">
        <v>1</v>
      </c>
      <c r="U55" s="57">
        <f t="shared" si="0"/>
        <v>24</v>
      </c>
      <c r="V55" s="61">
        <v>25</v>
      </c>
      <c r="W55" s="58"/>
    </row>
    <row r="56" spans="1:23" ht="15">
      <c r="A56" s="48"/>
      <c r="B56" s="56">
        <v>46</v>
      </c>
      <c r="C56" s="57">
        <v>9</v>
      </c>
      <c r="D56" s="58" t="s">
        <v>554</v>
      </c>
      <c r="E56" s="58" t="s">
        <v>178</v>
      </c>
      <c r="F56" s="58" t="s">
        <v>130</v>
      </c>
      <c r="G56" s="59" t="s">
        <v>555</v>
      </c>
      <c r="H56" s="61">
        <v>2</v>
      </c>
      <c r="I56" s="61">
        <v>0</v>
      </c>
      <c r="J56" s="61">
        <v>4</v>
      </c>
      <c r="K56" s="61">
        <v>6</v>
      </c>
      <c r="L56" s="61">
        <v>5</v>
      </c>
      <c r="M56" s="61">
        <v>0</v>
      </c>
      <c r="N56" s="61">
        <v>0</v>
      </c>
      <c r="O56" s="61">
        <v>1</v>
      </c>
      <c r="P56" s="61">
        <v>1</v>
      </c>
      <c r="Q56" s="61">
        <v>0</v>
      </c>
      <c r="R56" s="61">
        <v>1</v>
      </c>
      <c r="S56" s="61">
        <v>4</v>
      </c>
      <c r="T56" s="61">
        <v>0</v>
      </c>
      <c r="U56" s="57">
        <f t="shared" si="0"/>
        <v>24</v>
      </c>
      <c r="V56" s="61">
        <v>25</v>
      </c>
      <c r="W56" s="58"/>
    </row>
    <row r="57" spans="1:23" ht="15">
      <c r="A57" s="48"/>
      <c r="B57" s="56">
        <v>47</v>
      </c>
      <c r="C57" s="57">
        <v>9</v>
      </c>
      <c r="D57" s="58" t="s">
        <v>556</v>
      </c>
      <c r="E57" s="58" t="s">
        <v>73</v>
      </c>
      <c r="F57" s="58" t="s">
        <v>502</v>
      </c>
      <c r="G57" s="59" t="s">
        <v>557</v>
      </c>
      <c r="H57" s="61">
        <v>0</v>
      </c>
      <c r="I57" s="61">
        <v>1</v>
      </c>
      <c r="J57" s="61">
        <v>3</v>
      </c>
      <c r="K57" s="61">
        <v>3</v>
      </c>
      <c r="L57" s="61">
        <v>1</v>
      </c>
      <c r="M57" s="61">
        <v>4</v>
      </c>
      <c r="N57" s="61">
        <v>0</v>
      </c>
      <c r="O57" s="61">
        <v>1</v>
      </c>
      <c r="P57" s="61">
        <v>0</v>
      </c>
      <c r="Q57" s="61">
        <v>6</v>
      </c>
      <c r="R57" s="61">
        <v>1</v>
      </c>
      <c r="S57" s="61">
        <v>3</v>
      </c>
      <c r="T57" s="61">
        <v>1</v>
      </c>
      <c r="U57" s="57">
        <f t="shared" si="0"/>
        <v>24</v>
      </c>
      <c r="V57" s="61">
        <v>25</v>
      </c>
      <c r="W57" s="58"/>
    </row>
    <row r="58" spans="1:23" ht="15">
      <c r="A58" s="48"/>
      <c r="B58" s="56">
        <v>48</v>
      </c>
      <c r="C58" s="57">
        <v>9</v>
      </c>
      <c r="D58" s="58" t="s">
        <v>558</v>
      </c>
      <c r="E58" s="58" t="s">
        <v>52</v>
      </c>
      <c r="F58" s="58" t="s">
        <v>151</v>
      </c>
      <c r="G58" s="59" t="s">
        <v>557</v>
      </c>
      <c r="H58" s="61">
        <v>0</v>
      </c>
      <c r="I58" s="61">
        <v>0</v>
      </c>
      <c r="J58" s="61">
        <v>6</v>
      </c>
      <c r="K58" s="61">
        <v>6</v>
      </c>
      <c r="L58" s="61">
        <v>1</v>
      </c>
      <c r="M58" s="61">
        <v>3</v>
      </c>
      <c r="N58" s="61">
        <v>0</v>
      </c>
      <c r="O58" s="61">
        <v>1</v>
      </c>
      <c r="P58" s="61">
        <v>0</v>
      </c>
      <c r="Q58" s="61">
        <v>0</v>
      </c>
      <c r="R58" s="61">
        <v>0</v>
      </c>
      <c r="S58" s="61">
        <v>6</v>
      </c>
      <c r="T58" s="61">
        <v>1</v>
      </c>
      <c r="U58" s="57">
        <f t="shared" si="0"/>
        <v>24</v>
      </c>
      <c r="V58" s="61">
        <v>25</v>
      </c>
      <c r="W58" s="58"/>
    </row>
    <row r="59" spans="1:23" ht="15">
      <c r="A59" s="48"/>
      <c r="B59" s="56">
        <v>49</v>
      </c>
      <c r="C59" s="57">
        <v>9</v>
      </c>
      <c r="D59" s="56" t="s">
        <v>559</v>
      </c>
      <c r="E59" s="56" t="s">
        <v>32</v>
      </c>
      <c r="F59" s="56" t="s">
        <v>220</v>
      </c>
      <c r="G59" s="63" t="s">
        <v>560</v>
      </c>
      <c r="H59" s="57">
        <v>0</v>
      </c>
      <c r="I59" s="57">
        <v>2</v>
      </c>
      <c r="J59" s="57">
        <v>2</v>
      </c>
      <c r="K59" s="57">
        <v>4</v>
      </c>
      <c r="L59" s="57">
        <v>1</v>
      </c>
      <c r="M59" s="57">
        <v>3</v>
      </c>
      <c r="N59" s="57">
        <v>0</v>
      </c>
      <c r="O59" s="57">
        <v>1</v>
      </c>
      <c r="P59" s="57">
        <v>0</v>
      </c>
      <c r="Q59" s="57">
        <v>1</v>
      </c>
      <c r="R59" s="57">
        <v>5</v>
      </c>
      <c r="S59" s="57">
        <v>4</v>
      </c>
      <c r="T59" s="57">
        <v>0</v>
      </c>
      <c r="U59" s="57">
        <f t="shared" si="0"/>
        <v>23</v>
      </c>
      <c r="V59" s="61">
        <v>26</v>
      </c>
      <c r="W59" s="58"/>
    </row>
    <row r="60" spans="1:23" ht="15">
      <c r="A60" s="48"/>
      <c r="B60" s="56">
        <v>50</v>
      </c>
      <c r="C60" s="57">
        <v>9</v>
      </c>
      <c r="D60" s="58" t="s">
        <v>561</v>
      </c>
      <c r="E60" s="58" t="s">
        <v>562</v>
      </c>
      <c r="F60" s="58" t="s">
        <v>90</v>
      </c>
      <c r="G60" s="59" t="s">
        <v>500</v>
      </c>
      <c r="H60" s="61">
        <v>1</v>
      </c>
      <c r="I60" s="61">
        <v>7</v>
      </c>
      <c r="J60" s="61">
        <v>3</v>
      </c>
      <c r="K60" s="61">
        <v>3</v>
      </c>
      <c r="L60" s="61">
        <v>0</v>
      </c>
      <c r="M60" s="61">
        <v>3</v>
      </c>
      <c r="N60" s="61">
        <v>0</v>
      </c>
      <c r="O60" s="61">
        <v>0</v>
      </c>
      <c r="P60" s="61">
        <v>0</v>
      </c>
      <c r="Q60" s="61">
        <v>1</v>
      </c>
      <c r="R60" s="61">
        <v>1</v>
      </c>
      <c r="S60" s="61">
        <v>2</v>
      </c>
      <c r="T60" s="61">
        <v>1</v>
      </c>
      <c r="U60" s="57">
        <f t="shared" si="0"/>
        <v>22</v>
      </c>
      <c r="V60" s="61">
        <v>27</v>
      </c>
      <c r="W60" s="58"/>
    </row>
    <row r="61" spans="1:23" ht="15">
      <c r="A61" s="48"/>
      <c r="B61" s="56">
        <v>51</v>
      </c>
      <c r="C61" s="57">
        <v>9</v>
      </c>
      <c r="D61" s="58" t="s">
        <v>563</v>
      </c>
      <c r="E61" s="58" t="s">
        <v>564</v>
      </c>
      <c r="F61" s="58" t="s">
        <v>21</v>
      </c>
      <c r="G61" s="59" t="s">
        <v>565</v>
      </c>
      <c r="H61" s="61">
        <v>1</v>
      </c>
      <c r="I61" s="61">
        <v>4</v>
      </c>
      <c r="J61" s="61">
        <v>4</v>
      </c>
      <c r="K61" s="61">
        <v>2</v>
      </c>
      <c r="L61" s="61">
        <v>0</v>
      </c>
      <c r="M61" s="61">
        <v>1</v>
      </c>
      <c r="N61" s="61">
        <v>0</v>
      </c>
      <c r="O61" s="61">
        <v>1</v>
      </c>
      <c r="P61" s="61">
        <v>0</v>
      </c>
      <c r="Q61" s="61">
        <v>2</v>
      </c>
      <c r="R61" s="61">
        <v>1</v>
      </c>
      <c r="S61" s="61">
        <v>5</v>
      </c>
      <c r="T61" s="61">
        <v>1</v>
      </c>
      <c r="U61" s="57">
        <f t="shared" si="0"/>
        <v>22</v>
      </c>
      <c r="V61" s="61">
        <v>27</v>
      </c>
      <c r="W61" s="58"/>
    </row>
    <row r="62" spans="1:23" ht="30">
      <c r="A62" s="48"/>
      <c r="B62" s="56">
        <v>52</v>
      </c>
      <c r="C62" s="57">
        <v>9</v>
      </c>
      <c r="D62" s="58" t="s">
        <v>566</v>
      </c>
      <c r="E62" s="58" t="s">
        <v>302</v>
      </c>
      <c r="F62" s="58" t="s">
        <v>25</v>
      </c>
      <c r="G62" s="59" t="s">
        <v>567</v>
      </c>
      <c r="H62" s="57">
        <v>1</v>
      </c>
      <c r="I62" s="57">
        <v>2</v>
      </c>
      <c r="J62" s="57">
        <v>3</v>
      </c>
      <c r="K62" s="57">
        <v>4</v>
      </c>
      <c r="L62" s="57">
        <v>1</v>
      </c>
      <c r="M62" s="57">
        <v>2</v>
      </c>
      <c r="N62" s="57">
        <v>0</v>
      </c>
      <c r="O62" s="57">
        <v>2</v>
      </c>
      <c r="P62" s="57">
        <v>0</v>
      </c>
      <c r="Q62" s="57">
        <v>3</v>
      </c>
      <c r="R62" s="57">
        <v>1</v>
      </c>
      <c r="S62" s="57">
        <v>2</v>
      </c>
      <c r="T62" s="57">
        <v>1</v>
      </c>
      <c r="U62" s="57">
        <f t="shared" si="0"/>
        <v>22</v>
      </c>
      <c r="V62" s="61">
        <v>27</v>
      </c>
      <c r="W62" s="58"/>
    </row>
    <row r="63" spans="1:23" ht="15">
      <c r="A63" s="48"/>
      <c r="B63" s="56">
        <v>53</v>
      </c>
      <c r="C63" s="57">
        <v>9</v>
      </c>
      <c r="D63" s="58" t="s">
        <v>568</v>
      </c>
      <c r="E63" s="58" t="s">
        <v>32</v>
      </c>
      <c r="F63" s="58" t="s">
        <v>502</v>
      </c>
      <c r="G63" s="59" t="s">
        <v>569</v>
      </c>
      <c r="H63" s="60">
        <v>0</v>
      </c>
      <c r="I63" s="61">
        <v>4</v>
      </c>
      <c r="J63" s="61">
        <v>2</v>
      </c>
      <c r="K63" s="61">
        <v>4</v>
      </c>
      <c r="L63" s="61">
        <v>0</v>
      </c>
      <c r="M63" s="61">
        <v>1</v>
      </c>
      <c r="N63" s="61">
        <v>0</v>
      </c>
      <c r="O63" s="61">
        <v>2</v>
      </c>
      <c r="P63" s="61">
        <v>0</v>
      </c>
      <c r="Q63" s="61">
        <v>1</v>
      </c>
      <c r="R63" s="61">
        <v>1</v>
      </c>
      <c r="S63" s="61">
        <v>6</v>
      </c>
      <c r="T63" s="61">
        <v>0</v>
      </c>
      <c r="U63" s="57">
        <f t="shared" si="0"/>
        <v>21</v>
      </c>
      <c r="V63" s="57">
        <v>28</v>
      </c>
      <c r="W63" s="56"/>
    </row>
    <row r="64" spans="1:23" ht="15">
      <c r="A64" s="48"/>
      <c r="B64" s="56">
        <v>54</v>
      </c>
      <c r="C64" s="57">
        <v>9</v>
      </c>
      <c r="D64" s="58" t="s">
        <v>570</v>
      </c>
      <c r="E64" s="58" t="s">
        <v>163</v>
      </c>
      <c r="F64" s="58" t="s">
        <v>151</v>
      </c>
      <c r="G64" s="59" t="s">
        <v>529</v>
      </c>
      <c r="H64" s="62">
        <v>1</v>
      </c>
      <c r="I64" s="57">
        <v>1</v>
      </c>
      <c r="J64" s="57">
        <v>5</v>
      </c>
      <c r="K64" s="57">
        <v>3</v>
      </c>
      <c r="L64" s="57">
        <v>0</v>
      </c>
      <c r="M64" s="57">
        <v>3</v>
      </c>
      <c r="N64" s="57">
        <v>0</v>
      </c>
      <c r="O64" s="57">
        <v>0</v>
      </c>
      <c r="P64" s="57">
        <v>0</v>
      </c>
      <c r="Q64" s="57">
        <v>0</v>
      </c>
      <c r="R64" s="57">
        <v>3</v>
      </c>
      <c r="S64" s="57">
        <v>4</v>
      </c>
      <c r="T64" s="57">
        <v>0</v>
      </c>
      <c r="U64" s="57">
        <f t="shared" si="0"/>
        <v>20</v>
      </c>
      <c r="V64" s="57">
        <v>29</v>
      </c>
      <c r="W64" s="56"/>
    </row>
    <row r="65" spans="1:23" ht="15">
      <c r="A65" s="48"/>
      <c r="B65" s="56">
        <v>55</v>
      </c>
      <c r="C65" s="57">
        <v>9</v>
      </c>
      <c r="D65" s="58" t="s">
        <v>571</v>
      </c>
      <c r="E65" s="58" t="s">
        <v>306</v>
      </c>
      <c r="F65" s="58" t="s">
        <v>99</v>
      </c>
      <c r="G65" s="59" t="s">
        <v>512</v>
      </c>
      <c r="H65" s="61">
        <v>2</v>
      </c>
      <c r="I65" s="61">
        <v>0</v>
      </c>
      <c r="J65" s="61">
        <v>3</v>
      </c>
      <c r="K65" s="61">
        <v>3</v>
      </c>
      <c r="L65" s="61">
        <v>4</v>
      </c>
      <c r="M65" s="61">
        <v>3</v>
      </c>
      <c r="N65" s="61">
        <v>0</v>
      </c>
      <c r="O65" s="61">
        <v>0</v>
      </c>
      <c r="P65" s="61">
        <v>0</v>
      </c>
      <c r="Q65" s="61">
        <v>1</v>
      </c>
      <c r="R65" s="61">
        <v>1</v>
      </c>
      <c r="S65" s="61">
        <v>2</v>
      </c>
      <c r="T65" s="61">
        <v>1</v>
      </c>
      <c r="U65" s="57">
        <f t="shared" si="0"/>
        <v>20</v>
      </c>
      <c r="V65" s="61">
        <v>29</v>
      </c>
      <c r="W65" s="58"/>
    </row>
    <row r="66" spans="1:23" ht="15">
      <c r="A66" s="48"/>
      <c r="B66" s="56">
        <v>56</v>
      </c>
      <c r="C66" s="57">
        <v>9</v>
      </c>
      <c r="D66" s="58" t="s">
        <v>572</v>
      </c>
      <c r="E66" s="58" t="s">
        <v>306</v>
      </c>
      <c r="F66" s="58" t="s">
        <v>81</v>
      </c>
      <c r="G66" s="59" t="s">
        <v>573</v>
      </c>
      <c r="H66" s="61">
        <v>0</v>
      </c>
      <c r="I66" s="61">
        <v>1</v>
      </c>
      <c r="J66" s="61">
        <v>4</v>
      </c>
      <c r="K66" s="61">
        <v>2</v>
      </c>
      <c r="L66" s="61">
        <v>0</v>
      </c>
      <c r="M66" s="61">
        <v>2</v>
      </c>
      <c r="N66" s="61">
        <v>0</v>
      </c>
      <c r="O66" s="61">
        <v>2</v>
      </c>
      <c r="P66" s="61">
        <v>0</v>
      </c>
      <c r="Q66" s="61">
        <v>4</v>
      </c>
      <c r="R66" s="61">
        <v>2</v>
      </c>
      <c r="S66" s="61">
        <v>2</v>
      </c>
      <c r="T66" s="61">
        <v>0</v>
      </c>
      <c r="U66" s="57">
        <f t="shared" si="0"/>
        <v>19</v>
      </c>
      <c r="V66" s="61">
        <v>30</v>
      </c>
      <c r="W66" s="58"/>
    </row>
    <row r="67" spans="1:23" ht="15">
      <c r="A67" s="48"/>
      <c r="B67" s="56">
        <v>57</v>
      </c>
      <c r="C67" s="57">
        <v>9</v>
      </c>
      <c r="D67" s="58" t="s">
        <v>574</v>
      </c>
      <c r="E67" s="58" t="s">
        <v>575</v>
      </c>
      <c r="F67" s="58" t="s">
        <v>267</v>
      </c>
      <c r="G67" s="59" t="s">
        <v>569</v>
      </c>
      <c r="H67" s="57">
        <v>2</v>
      </c>
      <c r="I67" s="57">
        <v>3</v>
      </c>
      <c r="J67" s="57">
        <v>3</v>
      </c>
      <c r="K67" s="57">
        <v>2</v>
      </c>
      <c r="L67" s="57">
        <v>1</v>
      </c>
      <c r="M67" s="57">
        <v>2</v>
      </c>
      <c r="N67" s="57">
        <v>0</v>
      </c>
      <c r="O67" s="57">
        <v>1</v>
      </c>
      <c r="P67" s="57">
        <v>0</v>
      </c>
      <c r="Q67" s="57">
        <v>0</v>
      </c>
      <c r="R67" s="57">
        <v>1</v>
      </c>
      <c r="S67" s="57">
        <v>4</v>
      </c>
      <c r="T67" s="57">
        <v>0</v>
      </c>
      <c r="U67" s="57">
        <f t="shared" si="0"/>
        <v>19</v>
      </c>
      <c r="V67" s="61">
        <v>30</v>
      </c>
      <c r="W67" s="58"/>
    </row>
    <row r="68" spans="1:23" ht="15">
      <c r="A68" s="48"/>
      <c r="B68" s="56">
        <v>58</v>
      </c>
      <c r="C68" s="57">
        <v>9</v>
      </c>
      <c r="D68" s="58" t="s">
        <v>576</v>
      </c>
      <c r="E68" s="58" t="s">
        <v>577</v>
      </c>
      <c r="F68" s="58" t="s">
        <v>21</v>
      </c>
      <c r="G68" s="59" t="s">
        <v>555</v>
      </c>
      <c r="H68" s="61">
        <v>1</v>
      </c>
      <c r="I68" s="61">
        <v>1</v>
      </c>
      <c r="J68" s="61">
        <v>3</v>
      </c>
      <c r="K68" s="61">
        <v>3</v>
      </c>
      <c r="L68" s="61">
        <v>2</v>
      </c>
      <c r="M68" s="61">
        <v>4</v>
      </c>
      <c r="N68" s="61">
        <v>0</v>
      </c>
      <c r="O68" s="61">
        <v>3</v>
      </c>
      <c r="P68" s="61">
        <v>1</v>
      </c>
      <c r="Q68" s="61">
        <v>1</v>
      </c>
      <c r="R68" s="61">
        <v>0</v>
      </c>
      <c r="S68" s="61">
        <v>0</v>
      </c>
      <c r="T68" s="61">
        <v>0</v>
      </c>
      <c r="U68" s="57">
        <f t="shared" si="0"/>
        <v>19</v>
      </c>
      <c r="V68" s="61">
        <v>30</v>
      </c>
      <c r="W68" s="58"/>
    </row>
    <row r="69" spans="1:23" ht="15">
      <c r="A69" s="48"/>
      <c r="B69" s="56">
        <v>59</v>
      </c>
      <c r="C69" s="57">
        <v>9</v>
      </c>
      <c r="D69" s="58" t="s">
        <v>578</v>
      </c>
      <c r="E69" s="58" t="s">
        <v>124</v>
      </c>
      <c r="F69" s="58" t="s">
        <v>151</v>
      </c>
      <c r="G69" s="59" t="s">
        <v>505</v>
      </c>
      <c r="H69" s="60">
        <v>1</v>
      </c>
      <c r="I69" s="61">
        <v>4</v>
      </c>
      <c r="J69" s="61">
        <v>5</v>
      </c>
      <c r="K69" s="61">
        <v>4</v>
      </c>
      <c r="L69" s="61">
        <v>1</v>
      </c>
      <c r="M69" s="61">
        <v>2</v>
      </c>
      <c r="N69" s="61">
        <v>0</v>
      </c>
      <c r="O69" s="61">
        <v>1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57">
        <f t="shared" si="0"/>
        <v>18</v>
      </c>
      <c r="V69" s="57">
        <v>31</v>
      </c>
      <c r="W69" s="56"/>
    </row>
    <row r="70" spans="1:23" ht="15">
      <c r="A70" s="48"/>
      <c r="B70" s="56">
        <v>60</v>
      </c>
      <c r="C70" s="57">
        <v>9</v>
      </c>
      <c r="D70" s="58" t="s">
        <v>579</v>
      </c>
      <c r="E70" s="58" t="s">
        <v>201</v>
      </c>
      <c r="F70" s="58" t="s">
        <v>41</v>
      </c>
      <c r="G70" s="59" t="s">
        <v>474</v>
      </c>
      <c r="H70" s="61">
        <v>0</v>
      </c>
      <c r="I70" s="61">
        <v>6</v>
      </c>
      <c r="J70" s="61">
        <v>4</v>
      </c>
      <c r="K70" s="61">
        <v>5</v>
      </c>
      <c r="L70" s="61">
        <v>0</v>
      </c>
      <c r="M70" s="61">
        <v>0</v>
      </c>
      <c r="N70" s="61">
        <v>0</v>
      </c>
      <c r="O70" s="61">
        <v>2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57">
        <f t="shared" si="0"/>
        <v>17</v>
      </c>
      <c r="V70" s="61">
        <v>32</v>
      </c>
      <c r="W70" s="58"/>
    </row>
    <row r="71" spans="1:23" ht="15">
      <c r="A71" s="48"/>
      <c r="B71" s="56">
        <v>61</v>
      </c>
      <c r="C71" s="57">
        <v>9</v>
      </c>
      <c r="D71" s="58" t="s">
        <v>580</v>
      </c>
      <c r="E71" s="58" t="s">
        <v>581</v>
      </c>
      <c r="F71" s="58" t="s">
        <v>151</v>
      </c>
      <c r="G71" s="59" t="s">
        <v>526</v>
      </c>
      <c r="H71" s="61">
        <v>0</v>
      </c>
      <c r="I71" s="61">
        <v>0</v>
      </c>
      <c r="J71" s="61">
        <v>3</v>
      </c>
      <c r="K71" s="61">
        <v>3</v>
      </c>
      <c r="L71" s="61">
        <v>1</v>
      </c>
      <c r="M71" s="61">
        <v>4</v>
      </c>
      <c r="N71" s="61">
        <v>0</v>
      </c>
      <c r="O71" s="61">
        <v>1</v>
      </c>
      <c r="P71" s="61">
        <v>0</v>
      </c>
      <c r="Q71" s="61">
        <v>0</v>
      </c>
      <c r="R71" s="61">
        <v>4</v>
      </c>
      <c r="S71" s="61">
        <v>0</v>
      </c>
      <c r="T71" s="61">
        <v>1</v>
      </c>
      <c r="U71" s="57">
        <f t="shared" si="0"/>
        <v>17</v>
      </c>
      <c r="V71" s="61">
        <v>32</v>
      </c>
      <c r="W71" s="58"/>
    </row>
    <row r="72" spans="1:23" ht="15">
      <c r="A72" s="48"/>
      <c r="B72" s="56">
        <v>62</v>
      </c>
      <c r="C72" s="57">
        <v>9</v>
      </c>
      <c r="D72" s="58" t="s">
        <v>582</v>
      </c>
      <c r="E72" s="58" t="s">
        <v>583</v>
      </c>
      <c r="F72" s="58" t="s">
        <v>584</v>
      </c>
      <c r="G72" s="59" t="s">
        <v>585</v>
      </c>
      <c r="H72" s="61">
        <v>1</v>
      </c>
      <c r="I72" s="61">
        <v>1</v>
      </c>
      <c r="J72" s="61">
        <v>2</v>
      </c>
      <c r="K72" s="61">
        <v>5</v>
      </c>
      <c r="L72" s="61">
        <v>0</v>
      </c>
      <c r="M72" s="61">
        <v>0</v>
      </c>
      <c r="N72" s="61">
        <v>0</v>
      </c>
      <c r="O72" s="61">
        <v>2</v>
      </c>
      <c r="P72" s="61">
        <v>0</v>
      </c>
      <c r="Q72" s="61">
        <v>1</v>
      </c>
      <c r="R72" s="61">
        <v>0</v>
      </c>
      <c r="S72" s="61">
        <v>5</v>
      </c>
      <c r="T72" s="61">
        <v>0</v>
      </c>
      <c r="U72" s="57">
        <f t="shared" si="0"/>
        <v>17</v>
      </c>
      <c r="V72" s="61">
        <v>32</v>
      </c>
      <c r="W72" s="58"/>
    </row>
    <row r="73" spans="1:23" ht="15">
      <c r="A73" s="48"/>
      <c r="B73" s="56">
        <v>63</v>
      </c>
      <c r="C73" s="57">
        <v>9</v>
      </c>
      <c r="D73" s="58" t="s">
        <v>586</v>
      </c>
      <c r="E73" s="58" t="s">
        <v>587</v>
      </c>
      <c r="F73" s="58" t="s">
        <v>502</v>
      </c>
      <c r="G73" s="59" t="s">
        <v>573</v>
      </c>
      <c r="H73" s="61">
        <v>2</v>
      </c>
      <c r="I73" s="61">
        <v>0</v>
      </c>
      <c r="J73" s="61">
        <v>4</v>
      </c>
      <c r="K73" s="61">
        <v>3</v>
      </c>
      <c r="L73" s="61">
        <v>2</v>
      </c>
      <c r="M73" s="61">
        <v>2</v>
      </c>
      <c r="N73" s="61">
        <v>0</v>
      </c>
      <c r="O73" s="61">
        <v>4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57">
        <f t="shared" si="0"/>
        <v>17</v>
      </c>
      <c r="V73" s="61">
        <v>32</v>
      </c>
      <c r="W73" s="58"/>
    </row>
    <row r="74" spans="1:23" ht="15">
      <c r="A74" s="48"/>
      <c r="B74" s="56">
        <v>64</v>
      </c>
      <c r="C74" s="57">
        <v>9</v>
      </c>
      <c r="D74" s="58" t="s">
        <v>588</v>
      </c>
      <c r="E74" s="58" t="s">
        <v>141</v>
      </c>
      <c r="F74" s="58" t="s">
        <v>53</v>
      </c>
      <c r="G74" s="59" t="s">
        <v>589</v>
      </c>
      <c r="H74" s="61">
        <v>2</v>
      </c>
      <c r="I74" s="61">
        <v>6</v>
      </c>
      <c r="J74" s="61">
        <v>1</v>
      </c>
      <c r="K74" s="61">
        <v>3</v>
      </c>
      <c r="L74" s="61">
        <v>0</v>
      </c>
      <c r="M74" s="61">
        <v>0</v>
      </c>
      <c r="N74" s="61">
        <v>0</v>
      </c>
      <c r="O74" s="61">
        <v>5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57">
        <f t="shared" si="0"/>
        <v>17</v>
      </c>
      <c r="V74" s="61">
        <v>32</v>
      </c>
      <c r="W74" s="58"/>
    </row>
    <row r="75" spans="1:23" ht="15">
      <c r="A75" s="48"/>
      <c r="B75" s="56">
        <v>65</v>
      </c>
      <c r="C75" s="57">
        <v>9</v>
      </c>
      <c r="D75" s="58" t="s">
        <v>590</v>
      </c>
      <c r="E75" s="58" t="s">
        <v>178</v>
      </c>
      <c r="F75" s="58" t="s">
        <v>81</v>
      </c>
      <c r="G75" s="59" t="s">
        <v>474</v>
      </c>
      <c r="H75" s="60">
        <v>1</v>
      </c>
      <c r="I75" s="61">
        <v>3</v>
      </c>
      <c r="J75" s="61">
        <v>4</v>
      </c>
      <c r="K75" s="61">
        <v>6</v>
      </c>
      <c r="L75" s="61">
        <v>0</v>
      </c>
      <c r="M75" s="61">
        <v>0</v>
      </c>
      <c r="N75" s="61">
        <v>0</v>
      </c>
      <c r="O75" s="61">
        <v>1</v>
      </c>
      <c r="P75" s="61">
        <v>0</v>
      </c>
      <c r="Q75" s="61">
        <v>0</v>
      </c>
      <c r="R75" s="61">
        <v>0</v>
      </c>
      <c r="S75" s="61">
        <v>0</v>
      </c>
      <c r="T75" s="61">
        <v>1</v>
      </c>
      <c r="U75" s="57">
        <f aca="true" t="shared" si="1" ref="U75:U108">SUM(H75:T75)</f>
        <v>16</v>
      </c>
      <c r="V75" s="57">
        <v>33</v>
      </c>
      <c r="W75" s="56"/>
    </row>
    <row r="76" spans="1:23" ht="15">
      <c r="A76" s="48"/>
      <c r="B76" s="56">
        <v>66</v>
      </c>
      <c r="C76" s="57">
        <v>9</v>
      </c>
      <c r="D76" s="58" t="s">
        <v>591</v>
      </c>
      <c r="E76" s="58" t="s">
        <v>207</v>
      </c>
      <c r="F76" s="58" t="s">
        <v>592</v>
      </c>
      <c r="G76" s="59" t="s">
        <v>474</v>
      </c>
      <c r="H76" s="61">
        <v>1</v>
      </c>
      <c r="I76" s="61">
        <v>1</v>
      </c>
      <c r="J76" s="61">
        <v>4</v>
      </c>
      <c r="K76" s="61">
        <v>2</v>
      </c>
      <c r="L76" s="61">
        <v>2</v>
      </c>
      <c r="M76" s="61">
        <v>2</v>
      </c>
      <c r="N76" s="61">
        <v>0</v>
      </c>
      <c r="O76" s="61">
        <v>4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57">
        <f t="shared" si="1"/>
        <v>16</v>
      </c>
      <c r="V76" s="61">
        <v>33</v>
      </c>
      <c r="W76" s="58"/>
    </row>
    <row r="77" spans="1:23" ht="15">
      <c r="A77" s="48"/>
      <c r="B77" s="56">
        <v>67</v>
      </c>
      <c r="C77" s="57">
        <v>9</v>
      </c>
      <c r="D77" s="58" t="s">
        <v>593</v>
      </c>
      <c r="E77" s="58" t="s">
        <v>176</v>
      </c>
      <c r="F77" s="58" t="s">
        <v>41</v>
      </c>
      <c r="G77" s="59" t="s">
        <v>526</v>
      </c>
      <c r="H77" s="61">
        <v>1</v>
      </c>
      <c r="I77" s="61">
        <v>1</v>
      </c>
      <c r="J77" s="61">
        <v>4</v>
      </c>
      <c r="K77" s="61">
        <v>2</v>
      </c>
      <c r="L77" s="61">
        <v>3</v>
      </c>
      <c r="M77" s="61">
        <v>1</v>
      </c>
      <c r="N77" s="61">
        <v>0</v>
      </c>
      <c r="O77" s="61">
        <v>1</v>
      </c>
      <c r="P77" s="61">
        <v>0</v>
      </c>
      <c r="Q77" s="61">
        <v>2</v>
      </c>
      <c r="R77" s="61">
        <v>0</v>
      </c>
      <c r="S77" s="61">
        <v>1</v>
      </c>
      <c r="T77" s="61">
        <v>0</v>
      </c>
      <c r="U77" s="57">
        <f t="shared" si="1"/>
        <v>16</v>
      </c>
      <c r="V77" s="61">
        <v>33</v>
      </c>
      <c r="W77" s="58"/>
    </row>
    <row r="78" spans="1:23" ht="15">
      <c r="A78" s="48"/>
      <c r="B78" s="56">
        <v>68</v>
      </c>
      <c r="C78" s="57">
        <v>9</v>
      </c>
      <c r="D78" s="58" t="s">
        <v>594</v>
      </c>
      <c r="E78" s="58" t="s">
        <v>595</v>
      </c>
      <c r="F78" s="58" t="s">
        <v>596</v>
      </c>
      <c r="G78" s="59" t="s">
        <v>500</v>
      </c>
      <c r="H78" s="61">
        <v>0</v>
      </c>
      <c r="I78" s="61">
        <v>0</v>
      </c>
      <c r="J78" s="61">
        <v>4</v>
      </c>
      <c r="K78" s="61">
        <v>3</v>
      </c>
      <c r="L78" s="61">
        <v>1</v>
      </c>
      <c r="M78" s="61">
        <v>2</v>
      </c>
      <c r="N78" s="61">
        <v>0</v>
      </c>
      <c r="O78" s="61">
        <v>1</v>
      </c>
      <c r="P78" s="61">
        <v>0</v>
      </c>
      <c r="Q78" s="61">
        <v>1</v>
      </c>
      <c r="R78" s="61">
        <v>0</v>
      </c>
      <c r="S78" s="61">
        <v>3</v>
      </c>
      <c r="T78" s="61">
        <v>1</v>
      </c>
      <c r="U78" s="57">
        <f t="shared" si="1"/>
        <v>16</v>
      </c>
      <c r="V78" s="61">
        <v>33</v>
      </c>
      <c r="W78" s="58"/>
    </row>
    <row r="79" spans="1:23" ht="15">
      <c r="A79" s="48"/>
      <c r="B79" s="56">
        <v>69</v>
      </c>
      <c r="C79" s="57">
        <v>9</v>
      </c>
      <c r="D79" s="58" t="s">
        <v>597</v>
      </c>
      <c r="E79" s="58" t="s">
        <v>63</v>
      </c>
      <c r="F79" s="58" t="s">
        <v>103</v>
      </c>
      <c r="G79" s="59" t="s">
        <v>520</v>
      </c>
      <c r="H79" s="61">
        <v>0</v>
      </c>
      <c r="I79" s="61">
        <v>2</v>
      </c>
      <c r="J79" s="61">
        <v>3</v>
      </c>
      <c r="K79" s="61">
        <v>3</v>
      </c>
      <c r="L79" s="61">
        <v>0</v>
      </c>
      <c r="M79" s="61">
        <v>2</v>
      </c>
      <c r="N79" s="61">
        <v>0</v>
      </c>
      <c r="O79" s="61">
        <v>3</v>
      </c>
      <c r="P79" s="61">
        <v>0</v>
      </c>
      <c r="Q79" s="61">
        <v>3</v>
      </c>
      <c r="R79" s="61">
        <v>0</v>
      </c>
      <c r="S79" s="61">
        <v>0</v>
      </c>
      <c r="T79" s="61">
        <v>0</v>
      </c>
      <c r="U79" s="57">
        <f t="shared" si="1"/>
        <v>16</v>
      </c>
      <c r="V79" s="61">
        <v>33</v>
      </c>
      <c r="W79" s="58"/>
    </row>
    <row r="80" spans="1:23" ht="15">
      <c r="A80" s="48"/>
      <c r="B80" s="56">
        <v>70</v>
      </c>
      <c r="C80" s="57">
        <v>9</v>
      </c>
      <c r="D80" s="58" t="s">
        <v>598</v>
      </c>
      <c r="E80" s="58" t="s">
        <v>599</v>
      </c>
      <c r="F80" s="58" t="s">
        <v>600</v>
      </c>
      <c r="G80" s="59" t="s">
        <v>601</v>
      </c>
      <c r="H80" s="62">
        <v>2</v>
      </c>
      <c r="I80" s="57">
        <v>3</v>
      </c>
      <c r="J80" s="57">
        <v>2</v>
      </c>
      <c r="K80" s="57">
        <v>6</v>
      </c>
      <c r="L80" s="57">
        <v>3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f t="shared" si="1"/>
        <v>16</v>
      </c>
      <c r="V80" s="57">
        <v>33</v>
      </c>
      <c r="W80" s="56"/>
    </row>
    <row r="81" spans="1:23" ht="15">
      <c r="A81" s="48"/>
      <c r="B81" s="56">
        <v>71</v>
      </c>
      <c r="C81" s="57">
        <v>9</v>
      </c>
      <c r="D81" s="58" t="s">
        <v>602</v>
      </c>
      <c r="E81" s="58" t="s">
        <v>302</v>
      </c>
      <c r="F81" s="58" t="s">
        <v>291</v>
      </c>
      <c r="G81" s="59" t="s">
        <v>603</v>
      </c>
      <c r="H81" s="62">
        <v>1</v>
      </c>
      <c r="I81" s="57">
        <v>2</v>
      </c>
      <c r="J81" s="57">
        <v>2</v>
      </c>
      <c r="K81" s="57">
        <v>1</v>
      </c>
      <c r="L81" s="57">
        <v>0</v>
      </c>
      <c r="M81" s="57">
        <v>1</v>
      </c>
      <c r="N81" s="57">
        <v>0</v>
      </c>
      <c r="O81" s="57">
        <v>2</v>
      </c>
      <c r="P81" s="57">
        <v>0</v>
      </c>
      <c r="Q81" s="57">
        <v>0</v>
      </c>
      <c r="R81" s="57">
        <v>0</v>
      </c>
      <c r="S81" s="57">
        <v>7</v>
      </c>
      <c r="T81" s="57">
        <v>0</v>
      </c>
      <c r="U81" s="57">
        <f t="shared" si="1"/>
        <v>16</v>
      </c>
      <c r="V81" s="57">
        <v>33</v>
      </c>
      <c r="W81" s="56"/>
    </row>
    <row r="82" spans="1:23" ht="15">
      <c r="A82" s="48"/>
      <c r="B82" s="56">
        <v>72</v>
      </c>
      <c r="C82" s="57">
        <v>9</v>
      </c>
      <c r="D82" s="58" t="s">
        <v>604</v>
      </c>
      <c r="E82" s="58" t="s">
        <v>371</v>
      </c>
      <c r="F82" s="58" t="s">
        <v>132</v>
      </c>
      <c r="G82" s="59" t="s">
        <v>529</v>
      </c>
      <c r="H82" s="60">
        <v>1</v>
      </c>
      <c r="I82" s="61">
        <v>3</v>
      </c>
      <c r="J82" s="61">
        <v>2</v>
      </c>
      <c r="K82" s="61">
        <v>2</v>
      </c>
      <c r="L82" s="61">
        <v>0</v>
      </c>
      <c r="M82" s="61">
        <v>3</v>
      </c>
      <c r="N82" s="61">
        <v>1</v>
      </c>
      <c r="O82" s="61">
        <v>0</v>
      </c>
      <c r="P82" s="61">
        <v>0</v>
      </c>
      <c r="Q82" s="61">
        <v>1</v>
      </c>
      <c r="R82" s="61">
        <v>0</v>
      </c>
      <c r="S82" s="61">
        <v>2</v>
      </c>
      <c r="T82" s="61">
        <v>0</v>
      </c>
      <c r="U82" s="57">
        <f t="shared" si="1"/>
        <v>15</v>
      </c>
      <c r="V82" s="57">
        <v>34</v>
      </c>
      <c r="W82" s="56"/>
    </row>
    <row r="83" spans="1:23" ht="15">
      <c r="A83" s="48"/>
      <c r="B83" s="56">
        <v>73</v>
      </c>
      <c r="C83" s="57">
        <v>9</v>
      </c>
      <c r="D83" s="58" t="s">
        <v>605</v>
      </c>
      <c r="E83" s="58" t="s">
        <v>606</v>
      </c>
      <c r="F83" s="58" t="s">
        <v>607</v>
      </c>
      <c r="G83" s="59" t="s">
        <v>589</v>
      </c>
      <c r="H83" s="57">
        <v>0</v>
      </c>
      <c r="I83" s="57">
        <v>0</v>
      </c>
      <c r="J83" s="57">
        <v>2</v>
      </c>
      <c r="K83" s="57">
        <v>3</v>
      </c>
      <c r="L83" s="57">
        <v>0</v>
      </c>
      <c r="M83" s="57">
        <v>4</v>
      </c>
      <c r="N83" s="57">
        <v>0</v>
      </c>
      <c r="O83" s="57">
        <v>2</v>
      </c>
      <c r="P83" s="57">
        <v>0</v>
      </c>
      <c r="Q83" s="57">
        <v>0</v>
      </c>
      <c r="R83" s="57">
        <v>3</v>
      </c>
      <c r="S83" s="57">
        <v>1</v>
      </c>
      <c r="T83" s="57">
        <v>0</v>
      </c>
      <c r="U83" s="57">
        <f t="shared" si="1"/>
        <v>15</v>
      </c>
      <c r="V83" s="61">
        <v>34</v>
      </c>
      <c r="W83" s="58"/>
    </row>
    <row r="84" spans="1:23" ht="30">
      <c r="A84" s="48"/>
      <c r="B84" s="56">
        <v>74</v>
      </c>
      <c r="C84" s="57">
        <v>9</v>
      </c>
      <c r="D84" s="58" t="s">
        <v>608</v>
      </c>
      <c r="E84" s="58" t="s">
        <v>148</v>
      </c>
      <c r="F84" s="58" t="s">
        <v>609</v>
      </c>
      <c r="G84" s="59" t="s">
        <v>567</v>
      </c>
      <c r="H84" s="57">
        <v>1</v>
      </c>
      <c r="I84" s="57">
        <v>2</v>
      </c>
      <c r="J84" s="57">
        <v>3</v>
      </c>
      <c r="K84" s="57">
        <v>3</v>
      </c>
      <c r="L84" s="57">
        <v>1</v>
      </c>
      <c r="M84" s="57">
        <v>0</v>
      </c>
      <c r="N84" s="57">
        <v>0</v>
      </c>
      <c r="O84" s="57">
        <v>0</v>
      </c>
      <c r="P84" s="57">
        <v>0</v>
      </c>
      <c r="Q84" s="57">
        <v>2</v>
      </c>
      <c r="R84" s="57">
        <v>1</v>
      </c>
      <c r="S84" s="57">
        <v>2</v>
      </c>
      <c r="T84" s="57">
        <v>0</v>
      </c>
      <c r="U84" s="57">
        <f t="shared" si="1"/>
        <v>15</v>
      </c>
      <c r="V84" s="61">
        <v>34</v>
      </c>
      <c r="W84" s="58"/>
    </row>
    <row r="85" spans="1:23" ht="15">
      <c r="A85" s="48"/>
      <c r="B85" s="56">
        <v>75</v>
      </c>
      <c r="C85" s="57">
        <v>9</v>
      </c>
      <c r="D85" s="58" t="s">
        <v>610</v>
      </c>
      <c r="E85" s="58" t="s">
        <v>611</v>
      </c>
      <c r="F85" s="58" t="s">
        <v>41</v>
      </c>
      <c r="G85" s="59" t="s">
        <v>474</v>
      </c>
      <c r="H85" s="61">
        <v>0</v>
      </c>
      <c r="I85" s="61">
        <v>1</v>
      </c>
      <c r="J85" s="61">
        <v>3</v>
      </c>
      <c r="K85" s="61">
        <v>3</v>
      </c>
      <c r="L85" s="61">
        <v>0</v>
      </c>
      <c r="M85" s="61">
        <v>0</v>
      </c>
      <c r="N85" s="61">
        <v>0</v>
      </c>
      <c r="O85" s="61">
        <v>4</v>
      </c>
      <c r="P85" s="61">
        <v>0</v>
      </c>
      <c r="Q85" s="61">
        <v>0</v>
      </c>
      <c r="R85" s="61">
        <v>3</v>
      </c>
      <c r="S85" s="61">
        <v>0</v>
      </c>
      <c r="T85" s="61">
        <v>0</v>
      </c>
      <c r="U85" s="57">
        <f t="shared" si="1"/>
        <v>14</v>
      </c>
      <c r="V85" s="61">
        <v>35</v>
      </c>
      <c r="W85" s="58"/>
    </row>
    <row r="86" spans="1:23" ht="15">
      <c r="A86" s="48"/>
      <c r="B86" s="56">
        <v>76</v>
      </c>
      <c r="C86" s="57">
        <v>9</v>
      </c>
      <c r="D86" s="58" t="s">
        <v>612</v>
      </c>
      <c r="E86" s="58" t="s">
        <v>209</v>
      </c>
      <c r="F86" s="58" t="s">
        <v>81</v>
      </c>
      <c r="G86" s="59" t="s">
        <v>474</v>
      </c>
      <c r="H86" s="61">
        <v>0</v>
      </c>
      <c r="I86" s="61">
        <v>5</v>
      </c>
      <c r="J86" s="61">
        <v>3</v>
      </c>
      <c r="K86" s="61">
        <v>3</v>
      </c>
      <c r="L86" s="61">
        <v>0</v>
      </c>
      <c r="M86" s="61">
        <v>1</v>
      </c>
      <c r="N86" s="61">
        <v>0</v>
      </c>
      <c r="O86" s="61">
        <v>2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57">
        <f t="shared" si="1"/>
        <v>14</v>
      </c>
      <c r="V86" s="61">
        <v>35</v>
      </c>
      <c r="W86" s="58"/>
    </row>
    <row r="87" spans="1:23" ht="15">
      <c r="A87" s="48"/>
      <c r="B87" s="56">
        <v>77</v>
      </c>
      <c r="C87" s="57">
        <v>9</v>
      </c>
      <c r="D87" s="58" t="s">
        <v>613</v>
      </c>
      <c r="E87" s="58" t="s">
        <v>52</v>
      </c>
      <c r="F87" s="58" t="s">
        <v>81</v>
      </c>
      <c r="G87" s="59" t="s">
        <v>533</v>
      </c>
      <c r="H87" s="61">
        <v>2</v>
      </c>
      <c r="I87" s="61">
        <v>1</v>
      </c>
      <c r="J87" s="61">
        <v>2</v>
      </c>
      <c r="K87" s="61">
        <v>2</v>
      </c>
      <c r="L87" s="61">
        <v>1</v>
      </c>
      <c r="M87" s="61">
        <v>3</v>
      </c>
      <c r="N87" s="61">
        <v>0</v>
      </c>
      <c r="O87" s="61">
        <v>0</v>
      </c>
      <c r="P87" s="61">
        <v>0</v>
      </c>
      <c r="Q87" s="61">
        <v>0</v>
      </c>
      <c r="R87" s="61">
        <v>1</v>
      </c>
      <c r="S87" s="61">
        <v>1</v>
      </c>
      <c r="T87" s="61">
        <v>0</v>
      </c>
      <c r="U87" s="57">
        <f t="shared" si="1"/>
        <v>13</v>
      </c>
      <c r="V87" s="61">
        <v>36</v>
      </c>
      <c r="W87" s="58"/>
    </row>
    <row r="88" spans="1:23" ht="15">
      <c r="A88" s="48"/>
      <c r="B88" s="56">
        <v>78</v>
      </c>
      <c r="C88" s="57">
        <v>9</v>
      </c>
      <c r="D88" s="58" t="s">
        <v>614</v>
      </c>
      <c r="E88" s="58" t="s">
        <v>157</v>
      </c>
      <c r="F88" s="58" t="s">
        <v>125</v>
      </c>
      <c r="G88" s="59" t="s">
        <v>474</v>
      </c>
      <c r="H88" s="57">
        <v>0</v>
      </c>
      <c r="I88" s="57">
        <v>1</v>
      </c>
      <c r="J88" s="57">
        <v>5</v>
      </c>
      <c r="K88" s="57">
        <v>5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1</v>
      </c>
      <c r="S88" s="57">
        <v>0</v>
      </c>
      <c r="T88" s="65">
        <v>0</v>
      </c>
      <c r="U88" s="57">
        <f t="shared" si="1"/>
        <v>12</v>
      </c>
      <c r="V88" s="61">
        <v>37</v>
      </c>
      <c r="W88" s="58"/>
    </row>
    <row r="89" spans="1:23" ht="15">
      <c r="A89" s="48"/>
      <c r="B89" s="56">
        <v>79</v>
      </c>
      <c r="C89" s="57">
        <v>9</v>
      </c>
      <c r="D89" s="58" t="s">
        <v>615</v>
      </c>
      <c r="E89" s="58" t="s">
        <v>616</v>
      </c>
      <c r="F89" s="58" t="s">
        <v>53</v>
      </c>
      <c r="G89" s="59" t="s">
        <v>557</v>
      </c>
      <c r="H89" s="61">
        <v>0</v>
      </c>
      <c r="I89" s="61">
        <v>0</v>
      </c>
      <c r="J89" s="61">
        <v>4</v>
      </c>
      <c r="K89" s="61">
        <v>1</v>
      </c>
      <c r="L89" s="61">
        <v>0</v>
      </c>
      <c r="M89" s="61">
        <v>2</v>
      </c>
      <c r="N89" s="61">
        <v>0</v>
      </c>
      <c r="O89" s="61">
        <v>1</v>
      </c>
      <c r="P89" s="61">
        <v>0</v>
      </c>
      <c r="Q89" s="61">
        <v>0</v>
      </c>
      <c r="R89" s="61">
        <v>1</v>
      </c>
      <c r="S89" s="61">
        <v>2</v>
      </c>
      <c r="T89" s="61">
        <v>1</v>
      </c>
      <c r="U89" s="57">
        <f t="shared" si="1"/>
        <v>12</v>
      </c>
      <c r="V89" s="61">
        <v>37</v>
      </c>
      <c r="W89" s="58"/>
    </row>
    <row r="90" spans="1:23" ht="15">
      <c r="A90" s="48"/>
      <c r="B90" s="56">
        <v>80</v>
      </c>
      <c r="C90" s="57">
        <v>9</v>
      </c>
      <c r="D90" s="58" t="s">
        <v>617</v>
      </c>
      <c r="E90" s="58" t="s">
        <v>141</v>
      </c>
      <c r="F90" s="58" t="s">
        <v>81</v>
      </c>
      <c r="G90" s="59" t="s">
        <v>520</v>
      </c>
      <c r="H90" s="61">
        <v>0</v>
      </c>
      <c r="I90" s="61">
        <v>3</v>
      </c>
      <c r="J90" s="61">
        <v>0</v>
      </c>
      <c r="K90" s="61">
        <v>4</v>
      </c>
      <c r="L90" s="61">
        <v>0</v>
      </c>
      <c r="M90" s="61">
        <v>2</v>
      </c>
      <c r="N90" s="61">
        <v>0</v>
      </c>
      <c r="O90" s="61">
        <v>1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57">
        <f t="shared" si="1"/>
        <v>10</v>
      </c>
      <c r="V90" s="61">
        <v>38</v>
      </c>
      <c r="W90" s="58"/>
    </row>
    <row r="91" spans="1:23" ht="15">
      <c r="A91" s="48"/>
      <c r="B91" s="56">
        <v>81</v>
      </c>
      <c r="C91" s="57">
        <v>9</v>
      </c>
      <c r="D91" s="58" t="s">
        <v>618</v>
      </c>
      <c r="E91" s="58" t="s">
        <v>619</v>
      </c>
      <c r="F91" s="58" t="s">
        <v>620</v>
      </c>
      <c r="G91" s="59" t="s">
        <v>565</v>
      </c>
      <c r="H91" s="61">
        <v>0</v>
      </c>
      <c r="I91" s="61">
        <v>0</v>
      </c>
      <c r="J91" s="61">
        <v>3</v>
      </c>
      <c r="K91" s="61">
        <v>1</v>
      </c>
      <c r="L91" s="61">
        <v>1</v>
      </c>
      <c r="M91" s="61">
        <v>1</v>
      </c>
      <c r="N91" s="61">
        <v>0</v>
      </c>
      <c r="O91" s="61">
        <v>0</v>
      </c>
      <c r="P91" s="61">
        <v>0</v>
      </c>
      <c r="Q91" s="61">
        <v>2</v>
      </c>
      <c r="R91" s="61">
        <v>1</v>
      </c>
      <c r="S91" s="61">
        <v>0</v>
      </c>
      <c r="T91" s="61">
        <v>0</v>
      </c>
      <c r="U91" s="57">
        <f t="shared" si="1"/>
        <v>9</v>
      </c>
      <c r="V91" s="61">
        <v>39</v>
      </c>
      <c r="W91" s="58"/>
    </row>
    <row r="92" spans="1:23" ht="15">
      <c r="A92" s="48"/>
      <c r="B92" s="56">
        <v>82</v>
      </c>
      <c r="C92" s="57">
        <v>9</v>
      </c>
      <c r="D92" s="58" t="s">
        <v>621</v>
      </c>
      <c r="E92" s="58" t="s">
        <v>67</v>
      </c>
      <c r="F92" s="58" t="s">
        <v>151</v>
      </c>
      <c r="G92" s="59" t="s">
        <v>474</v>
      </c>
      <c r="H92" s="62">
        <v>1</v>
      </c>
      <c r="I92" s="57">
        <v>0</v>
      </c>
      <c r="J92" s="57">
        <v>2</v>
      </c>
      <c r="K92" s="57">
        <v>4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1</v>
      </c>
      <c r="R92" s="57">
        <v>0</v>
      </c>
      <c r="S92" s="57">
        <v>0</v>
      </c>
      <c r="T92" s="57">
        <v>0</v>
      </c>
      <c r="U92" s="57">
        <f t="shared" si="1"/>
        <v>8</v>
      </c>
      <c r="V92" s="57">
        <v>40</v>
      </c>
      <c r="W92" s="56"/>
    </row>
    <row r="93" spans="1:23" ht="15">
      <c r="A93" s="48"/>
      <c r="B93" s="56">
        <v>83</v>
      </c>
      <c r="C93" s="57">
        <v>9</v>
      </c>
      <c r="D93" s="58" t="s">
        <v>622</v>
      </c>
      <c r="E93" s="58" t="s">
        <v>141</v>
      </c>
      <c r="F93" s="58" t="s">
        <v>99</v>
      </c>
      <c r="G93" s="59" t="s">
        <v>474</v>
      </c>
      <c r="H93" s="61">
        <v>0</v>
      </c>
      <c r="I93" s="61">
        <v>1</v>
      </c>
      <c r="J93" s="61">
        <v>3</v>
      </c>
      <c r="K93" s="61">
        <v>2</v>
      </c>
      <c r="L93" s="61">
        <v>0</v>
      </c>
      <c r="M93" s="61">
        <v>1</v>
      </c>
      <c r="N93" s="61">
        <v>0</v>
      </c>
      <c r="O93" s="61">
        <v>1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57">
        <f t="shared" si="1"/>
        <v>8</v>
      </c>
      <c r="V93" s="61">
        <v>40</v>
      </c>
      <c r="W93" s="58"/>
    </row>
    <row r="94" spans="1:23" ht="15">
      <c r="A94" s="48"/>
      <c r="B94" s="56">
        <v>84</v>
      </c>
      <c r="C94" s="57">
        <v>9</v>
      </c>
      <c r="D94" s="58" t="s">
        <v>623</v>
      </c>
      <c r="E94" s="58" t="s">
        <v>24</v>
      </c>
      <c r="F94" s="58" t="s">
        <v>21</v>
      </c>
      <c r="G94" s="59" t="s">
        <v>529</v>
      </c>
      <c r="H94" s="61">
        <v>0</v>
      </c>
      <c r="I94" s="61">
        <v>1</v>
      </c>
      <c r="J94" s="61">
        <v>3</v>
      </c>
      <c r="K94" s="61">
        <v>3</v>
      </c>
      <c r="L94" s="61">
        <v>0</v>
      </c>
      <c r="M94" s="61">
        <v>1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57">
        <f t="shared" si="1"/>
        <v>8</v>
      </c>
      <c r="V94" s="61">
        <v>40</v>
      </c>
      <c r="W94" s="58"/>
    </row>
    <row r="95" spans="1:23" ht="15">
      <c r="A95" s="48"/>
      <c r="B95" s="56">
        <v>85</v>
      </c>
      <c r="C95" s="57">
        <v>9</v>
      </c>
      <c r="D95" s="58" t="s">
        <v>624</v>
      </c>
      <c r="E95" s="58" t="s">
        <v>32</v>
      </c>
      <c r="F95" s="58" t="s">
        <v>53</v>
      </c>
      <c r="G95" s="59" t="s">
        <v>565</v>
      </c>
      <c r="H95" s="61">
        <v>0</v>
      </c>
      <c r="I95" s="61">
        <v>0</v>
      </c>
      <c r="J95" s="61">
        <v>2</v>
      </c>
      <c r="K95" s="61">
        <v>2</v>
      </c>
      <c r="L95" s="61">
        <v>1</v>
      </c>
      <c r="M95" s="61">
        <v>0</v>
      </c>
      <c r="N95" s="61">
        <v>0</v>
      </c>
      <c r="O95" s="61">
        <v>1</v>
      </c>
      <c r="P95" s="61">
        <v>0</v>
      </c>
      <c r="Q95" s="61">
        <v>2</v>
      </c>
      <c r="R95" s="61">
        <v>0</v>
      </c>
      <c r="S95" s="61">
        <v>0</v>
      </c>
      <c r="T95" s="61">
        <v>0</v>
      </c>
      <c r="U95" s="57">
        <f t="shared" si="1"/>
        <v>8</v>
      </c>
      <c r="V95" s="61">
        <v>40</v>
      </c>
      <c r="W95" s="58"/>
    </row>
    <row r="96" spans="1:23" ht="15">
      <c r="A96" s="48"/>
      <c r="B96" s="56">
        <v>86</v>
      </c>
      <c r="C96" s="57">
        <v>9</v>
      </c>
      <c r="D96" s="58" t="s">
        <v>625</v>
      </c>
      <c r="E96" s="58" t="s">
        <v>371</v>
      </c>
      <c r="F96" s="58" t="s">
        <v>60</v>
      </c>
      <c r="G96" s="59" t="s">
        <v>589</v>
      </c>
      <c r="H96" s="61">
        <v>0</v>
      </c>
      <c r="I96" s="61">
        <v>3</v>
      </c>
      <c r="J96" s="61">
        <v>0</v>
      </c>
      <c r="K96" s="61">
        <v>0</v>
      </c>
      <c r="L96" s="61">
        <v>0</v>
      </c>
      <c r="M96" s="61">
        <v>4</v>
      </c>
      <c r="N96" s="61">
        <v>0</v>
      </c>
      <c r="O96" s="61">
        <v>1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57">
        <f t="shared" si="1"/>
        <v>8</v>
      </c>
      <c r="V96" s="61">
        <v>40</v>
      </c>
      <c r="W96" s="58"/>
    </row>
    <row r="97" spans="1:23" ht="15">
      <c r="A97" s="48"/>
      <c r="B97" s="56">
        <v>87</v>
      </c>
      <c r="C97" s="57">
        <v>9</v>
      </c>
      <c r="D97" s="58" t="s">
        <v>626</v>
      </c>
      <c r="E97" s="58" t="s">
        <v>272</v>
      </c>
      <c r="F97" s="58" t="s">
        <v>130</v>
      </c>
      <c r="G97" s="59" t="s">
        <v>627</v>
      </c>
      <c r="H97" s="61">
        <v>0</v>
      </c>
      <c r="I97" s="61">
        <v>0</v>
      </c>
      <c r="J97" s="61">
        <v>2</v>
      </c>
      <c r="K97" s="61">
        <v>2</v>
      </c>
      <c r="L97" s="61">
        <v>0</v>
      </c>
      <c r="M97" s="61">
        <v>2</v>
      </c>
      <c r="N97" s="61">
        <v>0</v>
      </c>
      <c r="O97" s="61">
        <v>2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57">
        <f t="shared" si="1"/>
        <v>8</v>
      </c>
      <c r="V97" s="61">
        <v>40</v>
      </c>
      <c r="W97" s="58"/>
    </row>
    <row r="98" spans="1:23" ht="15">
      <c r="A98" s="48"/>
      <c r="B98" s="56">
        <v>88</v>
      </c>
      <c r="C98" s="57">
        <v>9</v>
      </c>
      <c r="D98" s="58" t="s">
        <v>628</v>
      </c>
      <c r="E98" s="58" t="s">
        <v>629</v>
      </c>
      <c r="F98" s="58" t="s">
        <v>630</v>
      </c>
      <c r="G98" s="59" t="s">
        <v>603</v>
      </c>
      <c r="H98" s="61">
        <v>0</v>
      </c>
      <c r="I98" s="61">
        <v>1</v>
      </c>
      <c r="J98" s="61">
        <v>3</v>
      </c>
      <c r="K98" s="61">
        <v>1</v>
      </c>
      <c r="L98" s="61">
        <v>0</v>
      </c>
      <c r="M98" s="61">
        <v>2</v>
      </c>
      <c r="N98" s="61">
        <v>0</v>
      </c>
      <c r="O98" s="61">
        <v>1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57">
        <f t="shared" si="1"/>
        <v>8</v>
      </c>
      <c r="V98" s="61">
        <v>40</v>
      </c>
      <c r="W98" s="58"/>
    </row>
    <row r="99" spans="1:23" ht="15">
      <c r="A99" s="48"/>
      <c r="B99" s="56">
        <v>89</v>
      </c>
      <c r="C99" s="57">
        <v>9</v>
      </c>
      <c r="D99" s="58" t="s">
        <v>631</v>
      </c>
      <c r="E99" s="58" t="s">
        <v>408</v>
      </c>
      <c r="F99" s="58" t="s">
        <v>429</v>
      </c>
      <c r="G99" s="59" t="s">
        <v>474</v>
      </c>
      <c r="H99" s="61">
        <v>0</v>
      </c>
      <c r="I99" s="61">
        <v>0</v>
      </c>
      <c r="J99" s="61">
        <v>0</v>
      </c>
      <c r="K99" s="61">
        <v>3</v>
      </c>
      <c r="L99" s="61">
        <v>0</v>
      </c>
      <c r="M99" s="61">
        <v>3</v>
      </c>
      <c r="N99" s="61">
        <v>0</v>
      </c>
      <c r="O99" s="61">
        <v>1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57">
        <f t="shared" si="1"/>
        <v>7</v>
      </c>
      <c r="V99" s="61">
        <v>41</v>
      </c>
      <c r="W99" s="58"/>
    </row>
    <row r="100" spans="1:23" ht="15">
      <c r="A100" s="48"/>
      <c r="B100" s="56">
        <v>90</v>
      </c>
      <c r="C100" s="57">
        <v>9</v>
      </c>
      <c r="D100" s="58" t="s">
        <v>632</v>
      </c>
      <c r="E100" s="58" t="s">
        <v>633</v>
      </c>
      <c r="F100" s="58" t="s">
        <v>217</v>
      </c>
      <c r="G100" s="59" t="s">
        <v>573</v>
      </c>
      <c r="H100" s="61">
        <v>1</v>
      </c>
      <c r="I100" s="61">
        <v>0</v>
      </c>
      <c r="J100" s="61">
        <v>1</v>
      </c>
      <c r="K100" s="61">
        <v>3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2</v>
      </c>
      <c r="T100" s="61">
        <v>0</v>
      </c>
      <c r="U100" s="57">
        <f t="shared" si="1"/>
        <v>7</v>
      </c>
      <c r="V100" s="61">
        <v>41</v>
      </c>
      <c r="W100" s="58"/>
    </row>
    <row r="101" spans="1:23" ht="15">
      <c r="A101" s="48"/>
      <c r="B101" s="56">
        <v>91</v>
      </c>
      <c r="C101" s="57">
        <v>9</v>
      </c>
      <c r="D101" s="58" t="s">
        <v>634</v>
      </c>
      <c r="E101" s="58" t="s">
        <v>222</v>
      </c>
      <c r="F101" s="58" t="s">
        <v>21</v>
      </c>
      <c r="G101" s="59" t="s">
        <v>627</v>
      </c>
      <c r="H101" s="60">
        <v>0</v>
      </c>
      <c r="I101" s="61">
        <v>0</v>
      </c>
      <c r="J101" s="61">
        <v>2</v>
      </c>
      <c r="K101" s="61">
        <v>3</v>
      </c>
      <c r="L101" s="61">
        <v>0</v>
      </c>
      <c r="M101" s="61">
        <v>0</v>
      </c>
      <c r="N101" s="61">
        <v>0</v>
      </c>
      <c r="O101" s="61">
        <v>2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57">
        <f t="shared" si="1"/>
        <v>7</v>
      </c>
      <c r="V101" s="57">
        <v>41</v>
      </c>
      <c r="W101" s="56"/>
    </row>
    <row r="102" spans="1:23" ht="15">
      <c r="A102" s="48"/>
      <c r="B102" s="56">
        <v>92</v>
      </c>
      <c r="C102" s="57">
        <v>9</v>
      </c>
      <c r="D102" s="58" t="s">
        <v>635</v>
      </c>
      <c r="E102" s="58" t="s">
        <v>28</v>
      </c>
      <c r="F102" s="58" t="s">
        <v>81</v>
      </c>
      <c r="G102" s="59" t="s">
        <v>636</v>
      </c>
      <c r="H102" s="60">
        <v>0</v>
      </c>
      <c r="I102" s="61">
        <v>0</v>
      </c>
      <c r="J102" s="61">
        <v>2</v>
      </c>
      <c r="K102" s="61">
        <v>0</v>
      </c>
      <c r="L102" s="61">
        <v>0</v>
      </c>
      <c r="M102" s="61">
        <v>0</v>
      </c>
      <c r="N102" s="61">
        <v>0</v>
      </c>
      <c r="O102" s="61">
        <v>2</v>
      </c>
      <c r="P102" s="61">
        <v>0</v>
      </c>
      <c r="Q102" s="61">
        <v>1</v>
      </c>
      <c r="R102" s="61">
        <v>0</v>
      </c>
      <c r="S102" s="61">
        <v>1</v>
      </c>
      <c r="T102" s="61">
        <v>0</v>
      </c>
      <c r="U102" s="57">
        <f t="shared" si="1"/>
        <v>6</v>
      </c>
      <c r="V102" s="57">
        <v>42</v>
      </c>
      <c r="W102" s="56"/>
    </row>
    <row r="103" spans="1:23" ht="15">
      <c r="A103" s="48"/>
      <c r="B103" s="56">
        <v>93</v>
      </c>
      <c r="C103" s="57">
        <v>9</v>
      </c>
      <c r="D103" s="58" t="s">
        <v>421</v>
      </c>
      <c r="E103" s="58" t="s">
        <v>637</v>
      </c>
      <c r="F103" s="58" t="s">
        <v>502</v>
      </c>
      <c r="G103" s="59" t="s">
        <v>585</v>
      </c>
      <c r="H103" s="60">
        <v>0</v>
      </c>
      <c r="I103" s="61">
        <v>1</v>
      </c>
      <c r="J103" s="61">
        <v>0</v>
      </c>
      <c r="K103" s="61">
        <v>1</v>
      </c>
      <c r="L103" s="61">
        <v>0</v>
      </c>
      <c r="M103" s="61">
        <v>2</v>
      </c>
      <c r="N103" s="61">
        <v>0</v>
      </c>
      <c r="O103" s="61">
        <v>1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57">
        <f t="shared" si="1"/>
        <v>5</v>
      </c>
      <c r="V103" s="57">
        <v>43</v>
      </c>
      <c r="W103" s="56"/>
    </row>
    <row r="104" spans="1:23" ht="15">
      <c r="A104" s="48"/>
      <c r="B104" s="56">
        <v>94</v>
      </c>
      <c r="C104" s="57">
        <v>9</v>
      </c>
      <c r="D104" s="58" t="s">
        <v>638</v>
      </c>
      <c r="E104" s="58" t="s">
        <v>28</v>
      </c>
      <c r="F104" s="58" t="s">
        <v>502</v>
      </c>
      <c r="G104" s="59" t="s">
        <v>627</v>
      </c>
      <c r="H104" s="60">
        <v>0</v>
      </c>
      <c r="I104" s="61">
        <v>1</v>
      </c>
      <c r="J104" s="61">
        <v>2</v>
      </c>
      <c r="K104" s="61">
        <v>1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57">
        <f t="shared" si="1"/>
        <v>4</v>
      </c>
      <c r="V104" s="57">
        <v>44</v>
      </c>
      <c r="W104" s="56"/>
    </row>
    <row r="105" spans="1:23" ht="15">
      <c r="A105" s="48"/>
      <c r="B105" s="56">
        <v>95</v>
      </c>
      <c r="C105" s="57">
        <v>9</v>
      </c>
      <c r="D105" s="58" t="s">
        <v>639</v>
      </c>
      <c r="E105" s="58" t="s">
        <v>524</v>
      </c>
      <c r="F105" s="58" t="s">
        <v>25</v>
      </c>
      <c r="G105" s="59" t="s">
        <v>627</v>
      </c>
      <c r="H105" s="61">
        <v>0</v>
      </c>
      <c r="I105" s="61">
        <v>0</v>
      </c>
      <c r="J105" s="61">
        <v>3</v>
      </c>
      <c r="K105" s="61">
        <v>1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57">
        <f t="shared" si="1"/>
        <v>4</v>
      </c>
      <c r="V105" s="61">
        <v>44</v>
      </c>
      <c r="W105" s="58"/>
    </row>
    <row r="106" spans="1:23" ht="15">
      <c r="A106" s="48"/>
      <c r="B106" s="56">
        <v>96</v>
      </c>
      <c r="C106" s="57">
        <v>9</v>
      </c>
      <c r="D106" s="58" t="s">
        <v>640</v>
      </c>
      <c r="E106" s="58" t="s">
        <v>176</v>
      </c>
      <c r="F106" s="58" t="s">
        <v>151</v>
      </c>
      <c r="G106" s="59" t="s">
        <v>603</v>
      </c>
      <c r="H106" s="61">
        <v>0</v>
      </c>
      <c r="I106" s="61">
        <v>0</v>
      </c>
      <c r="J106" s="61">
        <v>1</v>
      </c>
      <c r="K106" s="61">
        <v>0</v>
      </c>
      <c r="L106" s="61">
        <v>0</v>
      </c>
      <c r="M106" s="61">
        <v>3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57">
        <f t="shared" si="1"/>
        <v>4</v>
      </c>
      <c r="V106" s="61">
        <v>44</v>
      </c>
      <c r="W106" s="58"/>
    </row>
    <row r="107" spans="1:23" ht="15">
      <c r="A107" s="48"/>
      <c r="B107" s="56">
        <v>97</v>
      </c>
      <c r="C107" s="57">
        <v>9</v>
      </c>
      <c r="D107" s="58" t="s">
        <v>641</v>
      </c>
      <c r="E107" s="58" t="s">
        <v>52</v>
      </c>
      <c r="F107" s="58" t="s">
        <v>81</v>
      </c>
      <c r="G107" s="59" t="s">
        <v>636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57">
        <f t="shared" si="1"/>
        <v>0</v>
      </c>
      <c r="V107" s="61"/>
      <c r="W107" s="58"/>
    </row>
    <row r="108" spans="1:23" ht="15">
      <c r="A108" s="48"/>
      <c r="B108" s="56">
        <v>98</v>
      </c>
      <c r="C108" s="57">
        <v>9</v>
      </c>
      <c r="D108" s="58" t="s">
        <v>642</v>
      </c>
      <c r="E108" s="58" t="s">
        <v>371</v>
      </c>
      <c r="F108" s="58" t="s">
        <v>37</v>
      </c>
      <c r="G108" s="59" t="s">
        <v>627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57">
        <f t="shared" si="1"/>
        <v>0</v>
      </c>
      <c r="V108" s="61"/>
      <c r="W108" s="58"/>
    </row>
    <row r="109" spans="1:23" ht="12.75">
      <c r="A109" s="66"/>
      <c r="B109" s="67"/>
      <c r="C109" s="67"/>
      <c r="D109" s="67"/>
      <c r="E109" s="67"/>
      <c r="F109" s="67"/>
      <c r="G109" s="69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7"/>
    </row>
    <row r="110" spans="1:23" ht="15.75" customHeight="1">
      <c r="A110" s="66"/>
      <c r="B110" s="104" t="s">
        <v>447</v>
      </c>
      <c r="C110" s="104"/>
      <c r="D110" s="104"/>
      <c r="E110" s="45" t="s">
        <v>643</v>
      </c>
      <c r="F110" s="45"/>
      <c r="G110" s="69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7"/>
    </row>
    <row r="111" spans="1:23" ht="15.75">
      <c r="A111" s="66"/>
      <c r="B111" s="67"/>
      <c r="C111" s="45"/>
      <c r="D111" s="45"/>
      <c r="E111" s="45"/>
      <c r="F111" s="45"/>
      <c r="G111" s="69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7"/>
    </row>
    <row r="112" spans="1:23" ht="15.75">
      <c r="A112" s="66"/>
      <c r="B112" s="103" t="s">
        <v>250</v>
      </c>
      <c r="C112" s="103"/>
      <c r="D112" s="103"/>
      <c r="E112" s="45" t="s">
        <v>644</v>
      </c>
      <c r="F112" s="45"/>
      <c r="G112" s="69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7"/>
    </row>
    <row r="113" spans="1:23" ht="15.75">
      <c r="A113" s="66"/>
      <c r="B113" s="67"/>
      <c r="C113" s="45"/>
      <c r="D113" s="45"/>
      <c r="E113" s="45" t="s">
        <v>645</v>
      </c>
      <c r="F113" s="45"/>
      <c r="G113" s="69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7"/>
    </row>
    <row r="114" spans="1:23" ht="15.75">
      <c r="A114" s="66"/>
      <c r="B114" s="67"/>
      <c r="C114" s="45"/>
      <c r="D114" s="45"/>
      <c r="E114" s="45" t="s">
        <v>646</v>
      </c>
      <c r="F114" s="45"/>
      <c r="G114" s="69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7"/>
    </row>
    <row r="115" spans="1:23" ht="15.75">
      <c r="A115" s="66"/>
      <c r="B115" s="67"/>
      <c r="C115" s="45"/>
      <c r="D115" s="45"/>
      <c r="E115" s="45" t="s">
        <v>647</v>
      </c>
      <c r="F115" s="45"/>
      <c r="G115" s="69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7"/>
    </row>
    <row r="116" spans="1:23" ht="15.75">
      <c r="A116" s="66"/>
      <c r="B116" s="67"/>
      <c r="C116" s="45"/>
      <c r="D116" s="45"/>
      <c r="E116" s="45" t="s">
        <v>648</v>
      </c>
      <c r="F116" s="45"/>
      <c r="G116" s="69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7"/>
    </row>
    <row r="117" spans="1:23" ht="15.75">
      <c r="A117" s="66"/>
      <c r="B117" s="67"/>
      <c r="C117" s="45"/>
      <c r="D117" s="45"/>
      <c r="E117" s="45" t="s">
        <v>649</v>
      </c>
      <c r="F117" s="45"/>
      <c r="G117" s="69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7"/>
    </row>
    <row r="118" spans="1:23" ht="15.75">
      <c r="A118" s="66"/>
      <c r="B118" s="67"/>
      <c r="C118" s="45"/>
      <c r="D118" s="45"/>
      <c r="E118" s="45" t="s">
        <v>650</v>
      </c>
      <c r="F118" s="45"/>
      <c r="G118" s="69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7"/>
    </row>
    <row r="119" spans="1:23" ht="15.75">
      <c r="A119" s="66"/>
      <c r="B119" s="67"/>
      <c r="C119" s="45"/>
      <c r="D119" s="45"/>
      <c r="E119" s="45"/>
      <c r="F119" s="45"/>
      <c r="G119" s="69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7"/>
    </row>
  </sheetData>
  <sheetProtection/>
  <mergeCells count="18">
    <mergeCell ref="B110:D110"/>
    <mergeCell ref="B112:D112"/>
    <mergeCell ref="B5:D5"/>
    <mergeCell ref="F5:W5"/>
    <mergeCell ref="F6:W6"/>
    <mergeCell ref="F7:W7"/>
    <mergeCell ref="F8:W8"/>
    <mergeCell ref="B9:B10"/>
    <mergeCell ref="C9:G9"/>
    <mergeCell ref="H9:Q9"/>
    <mergeCell ref="R9:U9"/>
    <mergeCell ref="V9:W9"/>
    <mergeCell ref="A1:W1"/>
    <mergeCell ref="A2:W2"/>
    <mergeCell ref="B3:D3"/>
    <mergeCell ref="F3:W3"/>
    <mergeCell ref="B4:E4"/>
    <mergeCell ref="F4:W4"/>
  </mergeCells>
  <dataValidations count="1">
    <dataValidation allowBlank="1" showInputMessage="1" showErrorMessage="1" sqref="C10:G10 F82:G8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2020-12-09T07:45:52Z</cp:lastPrinted>
  <dcterms:modified xsi:type="dcterms:W3CDTF">2020-12-10T04:11:08Z</dcterms:modified>
  <cp:category/>
  <cp:version/>
  <cp:contentType/>
  <cp:contentStatus/>
</cp:coreProperties>
</file>