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60" windowWidth="18210" windowHeight="8640" activeTab="3"/>
  </bookViews>
  <sheets>
    <sheet name="история 7" sheetId="1" r:id="rId1"/>
    <sheet name="история 8" sheetId="2" r:id="rId2"/>
    <sheet name="история 9" sheetId="3" r:id="rId3"/>
    <sheet name="история 10" sheetId="4" r:id="rId4"/>
  </sheets>
  <externalReferences>
    <externalReference r:id="rId7"/>
    <externalReference r:id="rId8"/>
  </externalReferences>
  <definedNames>
    <definedName name="school_type" localSheetId="3">#REF!</definedName>
    <definedName name="school_type" localSheetId="1">#REF!</definedName>
    <definedName name="school_type" localSheetId="2">#REF!</definedName>
    <definedName name="school_type">#REF!</definedName>
  </definedNames>
  <calcPr fullCalcOnLoad="1"/>
</workbook>
</file>

<file path=xl/sharedStrings.xml><?xml version="1.0" encoding="utf-8"?>
<sst xmlns="http://schemas.openxmlformats.org/spreadsheetml/2006/main" count="2271" uniqueCount="756">
  <si>
    <t>№ п/п</t>
  </si>
  <si>
    <t>Фамилия</t>
  </si>
  <si>
    <t>Имя</t>
  </si>
  <si>
    <t>Отчество</t>
  </si>
  <si>
    <t xml:space="preserve">Председатель жюри:                                </t>
  </si>
  <si>
    <t>Члены жюри:</t>
  </si>
  <si>
    <t>Максимальное количество баллов:</t>
  </si>
  <si>
    <t>ПРОТОКОЛ</t>
  </si>
  <si>
    <t>Муниципальный район</t>
  </si>
  <si>
    <t>Секретарь:</t>
  </si>
  <si>
    <t>Класс</t>
  </si>
  <si>
    <t xml:space="preserve">Предмет олимпиады:  </t>
  </si>
  <si>
    <t xml:space="preserve">Возрастная параллель (класс): </t>
  </si>
  <si>
    <t xml:space="preserve">Дата проведения: </t>
  </si>
  <si>
    <t>Сокращенное название ОУ учащегося</t>
  </si>
  <si>
    <t>Муниципалитет: город Омск</t>
  </si>
  <si>
    <t>Задания</t>
  </si>
  <si>
    <t>Образовательная организация: БОУ ДО г. Омска "ЦТРиГО "Перспектива"</t>
  </si>
  <si>
    <t xml:space="preserve">Итого </t>
  </si>
  <si>
    <t>Место</t>
  </si>
  <si>
    <t>Тип диплома (победитель/ призер)</t>
  </si>
  <si>
    <t xml:space="preserve"> оценивания работ участников муниципального  этапа всероссийской олимпиады школьников 2021/22 учебного года по истории 7 класс                                                  </t>
  </si>
  <si>
    <t>история</t>
  </si>
  <si>
    <t xml:space="preserve">Князева Наталья Сергеевна </t>
  </si>
  <si>
    <t>Антонова Наталья Петровна</t>
  </si>
  <si>
    <t>Бережная Ольга Николаевна</t>
  </si>
  <si>
    <t>Полякова Любовь Геннадьевна</t>
  </si>
  <si>
    <t>Николаева Юлия Анатольевна</t>
  </si>
  <si>
    <t>Еремина Надежда Вячеславовна</t>
  </si>
  <si>
    <t>Черепнина Ольга Александровна</t>
  </si>
  <si>
    <t>Харченко Ксения Владиславовна</t>
  </si>
  <si>
    <t>Малахова Наталья Алексеевна</t>
  </si>
  <si>
    <t>Янковская Наталья Ивановна</t>
  </si>
  <si>
    <t>Болдина Юлия Борисовна</t>
  </si>
  <si>
    <t>Котовщиков Александр Сергеевич</t>
  </si>
  <si>
    <t>Полюдова Полина Николаевна</t>
  </si>
  <si>
    <t>Пожиган Анна Николаевна</t>
  </si>
  <si>
    <t>Смаилова Сауле Сейтахметовна</t>
  </si>
  <si>
    <t>Патлин Евгений Олегович</t>
  </si>
  <si>
    <t>Екатерина</t>
  </si>
  <si>
    <t>Максимовна</t>
  </si>
  <si>
    <t>Зарецкий</t>
  </si>
  <si>
    <t>Александр</t>
  </si>
  <si>
    <t>Владимирович</t>
  </si>
  <si>
    <t>Литвиненко</t>
  </si>
  <si>
    <t>Лавр</t>
  </si>
  <si>
    <t>Алексеевич</t>
  </si>
  <si>
    <t>Артём</t>
  </si>
  <si>
    <t>Дарья</t>
  </si>
  <si>
    <t>Евгеньевна</t>
  </si>
  <si>
    <t>Рыжих</t>
  </si>
  <si>
    <t>Полина</t>
  </si>
  <si>
    <t>Алексеевна</t>
  </si>
  <si>
    <t>Литвякова</t>
  </si>
  <si>
    <t>Валерия</t>
  </si>
  <si>
    <t>Игоревна</t>
  </si>
  <si>
    <t>Аристов</t>
  </si>
  <si>
    <t>Артем</t>
  </si>
  <si>
    <t>Сергеевич</t>
  </si>
  <si>
    <t>Сараханова</t>
  </si>
  <si>
    <t>Елизавета</t>
  </si>
  <si>
    <t>Арина</t>
  </si>
  <si>
    <t>Мельшин</t>
  </si>
  <si>
    <t>Григорий</t>
  </si>
  <si>
    <t>Андреев</t>
  </si>
  <si>
    <t>Кирилл</t>
  </si>
  <si>
    <t>Николаевич</t>
  </si>
  <si>
    <t>Перфильев</t>
  </si>
  <si>
    <t>Даниил</t>
  </si>
  <si>
    <t>Александрович</t>
  </si>
  <si>
    <t>Полянская</t>
  </si>
  <si>
    <t>Галицкая</t>
  </si>
  <si>
    <t>Софья</t>
  </si>
  <si>
    <t>Николаевна</t>
  </si>
  <si>
    <t>Хижук</t>
  </si>
  <si>
    <t>Виктор</t>
  </si>
  <si>
    <t>Михаил</t>
  </si>
  <si>
    <t>Василевский</t>
  </si>
  <si>
    <t>Андрей</t>
  </si>
  <si>
    <t>Бондарева</t>
  </si>
  <si>
    <t>Варвара</t>
  </si>
  <si>
    <t>Вячеславовна</t>
  </si>
  <si>
    <t>Козлов</t>
  </si>
  <si>
    <t>Кузнецов</t>
  </si>
  <si>
    <t>Михайлович</t>
  </si>
  <si>
    <t>Сергеевна</t>
  </si>
  <si>
    <t>Шрамко</t>
  </si>
  <si>
    <t>Ивлева</t>
  </si>
  <si>
    <t>Андреевна</t>
  </si>
  <si>
    <t>Антипова</t>
  </si>
  <si>
    <t>Алина</t>
  </si>
  <si>
    <t>Илья</t>
  </si>
  <si>
    <t>Олегович</t>
  </si>
  <si>
    <t>Короп</t>
  </si>
  <si>
    <t>Дмитриевич</t>
  </si>
  <si>
    <t>Сербина</t>
  </si>
  <si>
    <t>Анастасия</t>
  </si>
  <si>
    <t>Смирнова</t>
  </si>
  <si>
    <t>Кривенко</t>
  </si>
  <si>
    <t>Александра</t>
  </si>
  <si>
    <t>Денисовна</t>
  </si>
  <si>
    <t>Маркова</t>
  </si>
  <si>
    <t>Ева</t>
  </si>
  <si>
    <t>Дмитриевна</t>
  </si>
  <si>
    <t>Карчунов</t>
  </si>
  <si>
    <t>Дарюс</t>
  </si>
  <si>
    <t>Груманцева</t>
  </si>
  <si>
    <t>Васенко</t>
  </si>
  <si>
    <t>Антонович</t>
  </si>
  <si>
    <t>Сахимова</t>
  </si>
  <si>
    <t>Динара</t>
  </si>
  <si>
    <t>Сарбаевна</t>
  </si>
  <si>
    <t>Александровна</t>
  </si>
  <si>
    <t>Шарипов</t>
  </si>
  <si>
    <t>Мират</t>
  </si>
  <si>
    <t>Баранбаевич</t>
  </si>
  <si>
    <t>Шестакова</t>
  </si>
  <si>
    <t>Владимировна</t>
  </si>
  <si>
    <t>Власова</t>
  </si>
  <si>
    <t>Ивановна</t>
  </si>
  <si>
    <t>Гладун</t>
  </si>
  <si>
    <t>Вера</t>
  </si>
  <si>
    <t>Алгазина</t>
  </si>
  <si>
    <t>Медина</t>
  </si>
  <si>
    <t>Ктайбергеновна</t>
  </si>
  <si>
    <t>Швецова</t>
  </si>
  <si>
    <t>Мария</t>
  </si>
  <si>
    <t>Евгеньева</t>
  </si>
  <si>
    <t>Баранов</t>
  </si>
  <si>
    <t>Олег</t>
  </si>
  <si>
    <t>Силина</t>
  </si>
  <si>
    <t>Алена</t>
  </si>
  <si>
    <t>Бабаев</t>
  </si>
  <si>
    <t>Филипп</t>
  </si>
  <si>
    <t>Павлович</t>
  </si>
  <si>
    <t>Лепинцев</t>
  </si>
  <si>
    <t>Третьяков</t>
  </si>
  <si>
    <t>Сагинов</t>
  </si>
  <si>
    <t>Линар</t>
  </si>
  <si>
    <t>Русланнович</t>
  </si>
  <si>
    <t>Макарова</t>
  </si>
  <si>
    <t>Карпухина</t>
  </si>
  <si>
    <t>Чехова</t>
  </si>
  <si>
    <t>Копылов</t>
  </si>
  <si>
    <t>Максим</t>
  </si>
  <si>
    <t>Токарева</t>
  </si>
  <si>
    <t>Ксения</t>
  </si>
  <si>
    <t>Панурова</t>
  </si>
  <si>
    <t>Илона</t>
  </si>
  <si>
    <t>Дрынгина</t>
  </si>
  <si>
    <t>Петренко</t>
  </si>
  <si>
    <t>Иван</t>
  </si>
  <si>
    <t>Лоскутова</t>
  </si>
  <si>
    <t>Аркадьевна</t>
  </si>
  <si>
    <t>Сафронова</t>
  </si>
  <si>
    <t>Антоновна</t>
  </si>
  <si>
    <t>Шарыпова</t>
  </si>
  <si>
    <t>Альбина</t>
  </si>
  <si>
    <t>Рияновна</t>
  </si>
  <si>
    <t>Ламбрехт</t>
  </si>
  <si>
    <t>Кира</t>
  </si>
  <si>
    <t>Владиславовна</t>
  </si>
  <si>
    <t>Мильков</t>
  </si>
  <si>
    <t>Решетняк</t>
  </si>
  <si>
    <t>Золотов</t>
  </si>
  <si>
    <t>Тимофей</t>
  </si>
  <si>
    <t>Лисин</t>
  </si>
  <si>
    <t>Шадрин</t>
  </si>
  <si>
    <t>Крысенко</t>
  </si>
  <si>
    <t>Виктория</t>
  </si>
  <si>
    <t>Огородников</t>
  </si>
  <si>
    <t>Дитерле</t>
  </si>
  <si>
    <t>Вяеславович</t>
  </si>
  <si>
    <t>Загребельский</t>
  </si>
  <si>
    <t>Дудус</t>
  </si>
  <si>
    <t>Евгеньевич</t>
  </si>
  <si>
    <t>Кузнецова</t>
  </si>
  <si>
    <t>Анжела</t>
  </si>
  <si>
    <t>Руслановна</t>
  </si>
  <si>
    <t>Деник</t>
  </si>
  <si>
    <t>Алексей</t>
  </si>
  <si>
    <t>Серикова</t>
  </si>
  <si>
    <t>Светлана</t>
  </si>
  <si>
    <t>Анатольевна</t>
  </si>
  <si>
    <t>Калинин</t>
  </si>
  <si>
    <t>Никита</t>
  </si>
  <si>
    <t>Колодницкая</t>
  </si>
  <si>
    <t>Эвелина</t>
  </si>
  <si>
    <t>Константиновна</t>
  </si>
  <si>
    <t>Маркер</t>
  </si>
  <si>
    <t>Торопова</t>
  </si>
  <si>
    <t>Кутищев</t>
  </si>
  <si>
    <t>Владислав</t>
  </si>
  <si>
    <t>Цаплин</t>
  </si>
  <si>
    <t>Сергей</t>
  </si>
  <si>
    <t>Витальевич</t>
  </si>
  <si>
    <t>Мудров</t>
  </si>
  <si>
    <t>Вячеславович</t>
  </si>
  <si>
    <t>Верба</t>
  </si>
  <si>
    <t>Анна</t>
  </si>
  <si>
    <t>Никончук</t>
  </si>
  <si>
    <t>Мельникова</t>
  </si>
  <si>
    <t>Марьяна</t>
  </si>
  <si>
    <t>Бокурова</t>
  </si>
  <si>
    <t>Геннадьевна</t>
  </si>
  <si>
    <t>Токарев</t>
  </si>
  <si>
    <t>Лев</t>
  </si>
  <si>
    <t>Богданова</t>
  </si>
  <si>
    <t>Надежда</t>
  </si>
  <si>
    <t>Нецель</t>
  </si>
  <si>
    <t>Мартин</t>
  </si>
  <si>
    <t>Деревянко</t>
  </si>
  <si>
    <t>Альбертовна</t>
  </si>
  <si>
    <t>Жаров</t>
  </si>
  <si>
    <t>Данияр</t>
  </si>
  <si>
    <t>Турсунбаевич</t>
  </si>
  <si>
    <t>Шмурыгин</t>
  </si>
  <si>
    <t>БОУ г. Омска "Лицей №92"</t>
  </si>
  <si>
    <t>БОУ г. Омска "Средняя общеобразовательная школа №95 с углубленным изучением отдельных предметов"</t>
  </si>
  <si>
    <t>БОУ г. Омска "Гимназия №62"</t>
  </si>
  <si>
    <t>БОУ г. Омска "Гимназия №84"</t>
  </si>
  <si>
    <t>БОУ г. Омска "Средняя общеобразовательная школа №81"</t>
  </si>
  <si>
    <t>БОУ г.Омска "Гимназия №146"</t>
  </si>
  <si>
    <t>БОУ г.Омска "СОШ №60"</t>
  </si>
  <si>
    <t>БОУ г.Омска "Средняя общеобразовательная школа №80"</t>
  </si>
  <si>
    <t>БОУ г. Омска "Средняя общеобразовательная школа №110"</t>
  </si>
  <si>
    <t>БОУ г.Омска "Лицей №66"</t>
  </si>
  <si>
    <t>АНПОО "МАНО"</t>
  </si>
  <si>
    <t>БОУ г. Омска "Лицей №137"</t>
  </si>
  <si>
    <t>БОУ г.Омска "Средняя общеобразовательная школа №67"</t>
  </si>
  <si>
    <t>БОУ г.Омска "Лицей 54"</t>
  </si>
  <si>
    <t>БОУ г. Омска "Гимназия №150"</t>
  </si>
  <si>
    <t>БОУ г.Омска "Средняя общеобразовательная школа №36"</t>
  </si>
  <si>
    <t>БОУ г. Омска "Средняя общеобразовательная школа с углубленным изучением отдельных предметов №8"</t>
  </si>
  <si>
    <t>БОУ г. Омска "Гимназия №85"</t>
  </si>
  <si>
    <t>БОУ г. Омска "Средняя общеобразовательная школа №118"</t>
  </si>
  <si>
    <t>БОУ г. Омска "Средняя общеобразовательная школа №33"</t>
  </si>
  <si>
    <t>БОУ г.Омска "Средняя общеобразовательная школа №100"</t>
  </si>
  <si>
    <t>БОУ г. Омска "Средняя общеобразовательная школа №132"</t>
  </si>
  <si>
    <t>БОУ г. Омска "Гимназия №12 имени Героя Советского Союза В.П. Горячева"</t>
  </si>
  <si>
    <t>БОУ г. Омска "Средняя общеобразовательная школа №15"</t>
  </si>
  <si>
    <t>БОУ г. Омска "Средняя общеобразовательная школа №99 с углубленным изучением отдельных предметов"</t>
  </si>
  <si>
    <t>БОУ г. Омска "Средняя общеобразовательная школа №126"</t>
  </si>
  <si>
    <t>БОУ г. Омска " Гимназия 140"</t>
  </si>
  <si>
    <t>БОУ г.Омска "Средняя общеобразовательная школа №45"</t>
  </si>
  <si>
    <t>БОУ г. Омска "Средняя общеобразовательная школа №11"</t>
  </si>
  <si>
    <t>БОУ г.Омска "Инженерно-технологический лицей №25"</t>
  </si>
  <si>
    <t>БОУ г. Омска "Средняя общеобразовательная школа №116"</t>
  </si>
  <si>
    <t>БОУ г. Омска "Средняя общеобразовательная школа №131"</t>
  </si>
  <si>
    <t>БОУ г. Омска "Средняя общеобразовательная школа №101"</t>
  </si>
  <si>
    <t>БОУ г. Омска "Средняя общеобразовательная школа №142"</t>
  </si>
  <si>
    <t>БОУ г. Омска "Средняя общеобразовательная школа №13 имени А.С.Пушкина"</t>
  </si>
  <si>
    <t>БОУ г.Омска "Средняя общеобразовательная школа №38 с углубленным изучением отдельных предметов"</t>
  </si>
  <si>
    <t>БОУ ОО "МОЦРО №117"</t>
  </si>
  <si>
    <t>БОУ г.Омска "Лицей №143"</t>
  </si>
  <si>
    <t>город Омск</t>
  </si>
  <si>
    <t>Победитель</t>
  </si>
  <si>
    <t>Призер</t>
  </si>
  <si>
    <t>Участник</t>
  </si>
  <si>
    <t xml:space="preserve"> оценивания работ участников муниципального  этапа всероссийской олимпиады школьников 2021/22 учебного года по _истории______________________в __8_____ классе                                                      </t>
  </si>
  <si>
    <t>Муниципалитет:</t>
  </si>
  <si>
    <t>Образовательная организация:</t>
  </si>
  <si>
    <t>8 класс</t>
  </si>
  <si>
    <t>Шифр</t>
  </si>
  <si>
    <t>Итоговый балл</t>
  </si>
  <si>
    <t>Рейтинг (место)</t>
  </si>
  <si>
    <t xml:space="preserve">Тип диплома </t>
  </si>
  <si>
    <t>Мороз</t>
  </si>
  <si>
    <t>победитель</t>
  </si>
  <si>
    <t>Рахимова</t>
  </si>
  <si>
    <t>Ренатовна</t>
  </si>
  <si>
    <t>БОУ г. Омска "СОШ №55 имени Л.Я. Кичигиной и В.И. Кичигина"</t>
  </si>
  <si>
    <t>призер</t>
  </si>
  <si>
    <t>Карташов</t>
  </si>
  <si>
    <t>Николай</t>
  </si>
  <si>
    <t>ОКВК</t>
  </si>
  <si>
    <t>Киткина</t>
  </si>
  <si>
    <t>Мурзина</t>
  </si>
  <si>
    <t>Кульнева</t>
  </si>
  <si>
    <t>Кинсфатор</t>
  </si>
  <si>
    <t>БОУ г. Омска "Средняя общеобразовательная школа №47 с углубленным изучением отдельных предметов"</t>
  </si>
  <si>
    <t>Воронюк</t>
  </si>
  <si>
    <t>Денисович</t>
  </si>
  <si>
    <t>Стасулевич</t>
  </si>
  <si>
    <t>Степан</t>
  </si>
  <si>
    <t xml:space="preserve">Ямпольский </t>
  </si>
  <si>
    <t>Владимир</t>
  </si>
  <si>
    <t>Швец</t>
  </si>
  <si>
    <t>БОУ г. Омска "Гимназия №115"</t>
  </si>
  <si>
    <t>Константинов</t>
  </si>
  <si>
    <t>Блохин</t>
  </si>
  <si>
    <t>Ложников</t>
  </si>
  <si>
    <t>Дмитрий</t>
  </si>
  <si>
    <t>Мурин</t>
  </si>
  <si>
    <t>Бессонов</t>
  </si>
  <si>
    <t>Юрьевич</t>
  </si>
  <si>
    <t>БОУ г. Омска "Лицей №149"</t>
  </si>
  <si>
    <t>Ветошкин</t>
  </si>
  <si>
    <t>Егор</t>
  </si>
  <si>
    <t>Касымов</t>
  </si>
  <si>
    <t>Русланович</t>
  </si>
  <si>
    <t>Чернобай</t>
  </si>
  <si>
    <t>Андреевич</t>
  </si>
  <si>
    <t>Титов</t>
  </si>
  <si>
    <t>Захар</t>
  </si>
  <si>
    <t>Малюженец</t>
  </si>
  <si>
    <t>Ярослав</t>
  </si>
  <si>
    <t>Яценко</t>
  </si>
  <si>
    <t>Борисовна</t>
  </si>
  <si>
    <t>Шевченко</t>
  </si>
  <si>
    <t>Инюточкин</t>
  </si>
  <si>
    <t>Челпанов</t>
  </si>
  <si>
    <t>Ширягина</t>
  </si>
  <si>
    <t>София</t>
  </si>
  <si>
    <t>Козлова</t>
  </si>
  <si>
    <t>Теплоухова</t>
  </si>
  <si>
    <t>Малякутова</t>
  </si>
  <si>
    <t>Дана</t>
  </si>
  <si>
    <t>Жанатовна</t>
  </si>
  <si>
    <t>Мусиенко</t>
  </si>
  <si>
    <t>Бычкова</t>
  </si>
  <si>
    <t>Алиса</t>
  </si>
  <si>
    <t>Тращенко</t>
  </si>
  <si>
    <t>Старокожев</t>
  </si>
  <si>
    <t>Черняев</t>
  </si>
  <si>
    <t>Макин</t>
  </si>
  <si>
    <t xml:space="preserve">ЧОУ "Школа "Альфа и Омега" </t>
  </si>
  <si>
    <t>Ильин</t>
  </si>
  <si>
    <t>Георгий</t>
  </si>
  <si>
    <t>Соболев</t>
  </si>
  <si>
    <t>Роман</t>
  </si>
  <si>
    <t>Шаломенцев</t>
  </si>
  <si>
    <t>Майков</t>
  </si>
  <si>
    <t>БОУ г. Омска "Гимназия №19"</t>
  </si>
  <si>
    <t>Семин</t>
  </si>
  <si>
    <t>Даниилович</t>
  </si>
  <si>
    <t>БОУ г. Омска "Средняя общеобразовательная школа №82"</t>
  </si>
  <si>
    <t>Малышева</t>
  </si>
  <si>
    <t>Милана</t>
  </si>
  <si>
    <t>Есенбердина</t>
  </si>
  <si>
    <t>Ботагоз</t>
  </si>
  <si>
    <t>Бауржановна</t>
  </si>
  <si>
    <t>БОУ г. Омска "Средняя общеобразовательная школа №83"</t>
  </si>
  <si>
    <t>Захарченко</t>
  </si>
  <si>
    <t>Федорова</t>
  </si>
  <si>
    <t>Петровна</t>
  </si>
  <si>
    <t>Овсепян</t>
  </si>
  <si>
    <t>Артуровна</t>
  </si>
  <si>
    <t>Ивченко</t>
  </si>
  <si>
    <t>Лада</t>
  </si>
  <si>
    <t>Уланов</t>
  </si>
  <si>
    <t>Ерохина</t>
  </si>
  <si>
    <t>Никитична</t>
  </si>
  <si>
    <t>Кузьмина</t>
  </si>
  <si>
    <t>Регина</t>
  </si>
  <si>
    <t>Авилкина</t>
  </si>
  <si>
    <t>Король</t>
  </si>
  <si>
    <t xml:space="preserve">Илья </t>
  </si>
  <si>
    <t>Потапова</t>
  </si>
  <si>
    <t xml:space="preserve">Ксения </t>
  </si>
  <si>
    <t>Зуга</t>
  </si>
  <si>
    <t>Дегтярева</t>
  </si>
  <si>
    <t>Фойгель</t>
  </si>
  <si>
    <t>Жидик</t>
  </si>
  <si>
    <t>Олеговна</t>
  </si>
  <si>
    <t>Сазонова</t>
  </si>
  <si>
    <t>Жукенова</t>
  </si>
  <si>
    <t>Адема</t>
  </si>
  <si>
    <t>Герлейн</t>
  </si>
  <si>
    <t>Марианна</t>
  </si>
  <si>
    <t>Витальевна</t>
  </si>
  <si>
    <t>БОУ г. Омска "Средняя общеобразовательная школа №135 им. А.П. Дмитриева"</t>
  </si>
  <si>
    <t>Сазанович</t>
  </si>
  <si>
    <t>Попова</t>
  </si>
  <si>
    <t>Михайловна</t>
  </si>
  <si>
    <t>Перепечин</t>
  </si>
  <si>
    <t>Глеб</t>
  </si>
  <si>
    <t>Вероника</t>
  </si>
  <si>
    <t>Григорьевна</t>
  </si>
  <si>
    <t>Трухан</t>
  </si>
  <si>
    <t>Евсюкова</t>
  </si>
  <si>
    <t>Смигасевич</t>
  </si>
  <si>
    <t>Анисимов</t>
  </si>
  <si>
    <t>Антон</t>
  </si>
  <si>
    <t>БОУ г.Омска "Средняя общеобразовательная школа №3"</t>
  </si>
  <si>
    <t>Тастанова</t>
  </si>
  <si>
    <t>Даулетчановна</t>
  </si>
  <si>
    <t>Краузин</t>
  </si>
  <si>
    <t>Макаренко</t>
  </si>
  <si>
    <t>БОУ г. Омска "Средняя общеобразовательная школа №28 с углубленным изучением отдельных предметов"</t>
  </si>
  <si>
    <t>Кристина</t>
  </si>
  <si>
    <t>Дунаева</t>
  </si>
  <si>
    <t>Клим</t>
  </si>
  <si>
    <t>Вадим</t>
  </si>
  <si>
    <t>Скокова</t>
  </si>
  <si>
    <t>Рамазанова</t>
  </si>
  <si>
    <t>Наилевна</t>
  </si>
  <si>
    <t>Староверова</t>
  </si>
  <si>
    <t>Корягина</t>
  </si>
  <si>
    <t>Ирина</t>
  </si>
  <si>
    <t>Искакова</t>
  </si>
  <si>
    <t>Анель</t>
  </si>
  <si>
    <t>Даулитовна</t>
  </si>
  <si>
    <t>Шайдорова</t>
  </si>
  <si>
    <t>Муцко</t>
  </si>
  <si>
    <t>Куракина</t>
  </si>
  <si>
    <t>БОУ г. Омска "Средняя общеобразовательная школа №72 с углубленным изучением отдельных предметов"</t>
  </si>
  <si>
    <t>Агабеков</t>
  </si>
  <si>
    <t>Руслан</t>
  </si>
  <si>
    <t>Вашнурович</t>
  </si>
  <si>
    <t>Богомолова</t>
  </si>
  <si>
    <t>Рыжкова</t>
  </si>
  <si>
    <t>Маргарита</t>
  </si>
  <si>
    <t xml:space="preserve">Председатель жюри </t>
  </si>
  <si>
    <t>Хвостова Г.В.</t>
  </si>
  <si>
    <t>Секретарь</t>
  </si>
  <si>
    <t>Бояркин В.О.</t>
  </si>
  <si>
    <t>Члены жюри</t>
  </si>
  <si>
    <t>Сарф Г.В.</t>
  </si>
  <si>
    <t>Овечкина С.В.</t>
  </si>
  <si>
    <t>Петер Т.Г.</t>
  </si>
  <si>
    <t>Москалеко Ю.Н.</t>
  </si>
  <si>
    <t>Маркер О.В.</t>
  </si>
  <si>
    <t>Богоявленская М.В.</t>
  </si>
  <si>
    <t>Зайцева Н.Г.</t>
  </si>
  <si>
    <t>Ткаченко Е.В.</t>
  </si>
  <si>
    <t>Касимова А.А.</t>
  </si>
  <si>
    <t xml:space="preserve"> оценивания работ участников муниципального  этапа всероссийской олимпиады школьников 2021/22 учебного года по истории в 9  классе                                                      </t>
  </si>
  <si>
    <t>БОУ ДО г. Омска "ЦТРиГО "Перспектива"</t>
  </si>
  <si>
    <t>I тур*</t>
  </si>
  <si>
    <t>Кашкина</t>
  </si>
  <si>
    <t>Цимерман</t>
  </si>
  <si>
    <t>Кукузей</t>
  </si>
  <si>
    <t>Цехановская</t>
  </si>
  <si>
    <t>Яна</t>
  </si>
  <si>
    <t>БОУ г.Омска "Средняя общеобразовательная школа №106"</t>
  </si>
  <si>
    <t>Прошкина</t>
  </si>
  <si>
    <t>БОУ г. Омска "Гимназия N123 им. О.И. Охрименко"</t>
  </si>
  <si>
    <t>Лаврик</t>
  </si>
  <si>
    <t>Любовь</t>
  </si>
  <si>
    <t>Филимонова</t>
  </si>
  <si>
    <t xml:space="preserve">Ольга </t>
  </si>
  <si>
    <t>Царёва</t>
  </si>
  <si>
    <t>Демаков</t>
  </si>
  <si>
    <t>Абдрахманов</t>
  </si>
  <si>
    <t>Нурбек</t>
  </si>
  <si>
    <t>Алтынбекович</t>
  </si>
  <si>
    <t>Тешнер</t>
  </si>
  <si>
    <t>Робертович</t>
  </si>
  <si>
    <t>Валеева</t>
  </si>
  <si>
    <t xml:space="preserve">БОУ г. Омска "Гимназия №139" </t>
  </si>
  <si>
    <t>Гетте</t>
  </si>
  <si>
    <t>Романовна</t>
  </si>
  <si>
    <t>Рыльская</t>
  </si>
  <si>
    <t>БОУ г. Омска "Средняя общеобразовательная школа №77"</t>
  </si>
  <si>
    <t>Каербеков</t>
  </si>
  <si>
    <t>Есимжанович</t>
  </si>
  <si>
    <t>Самозвон</t>
  </si>
  <si>
    <t xml:space="preserve">БОУ г. Омска "Средняя общеобразовательная школа 97 имени Л.Г Полищук" </t>
  </si>
  <si>
    <t>Детков</t>
  </si>
  <si>
    <t>Викторович</t>
  </si>
  <si>
    <t>Задорожная</t>
  </si>
  <si>
    <t>Ольга</t>
  </si>
  <si>
    <t>Ауганбаев</t>
  </si>
  <si>
    <t>Асан</t>
  </si>
  <si>
    <t>Акылбекович</t>
  </si>
  <si>
    <t>Неупокоев</t>
  </si>
  <si>
    <t>Петр</t>
  </si>
  <si>
    <t>БОУ г. Омска "СОШ №108"</t>
  </si>
  <si>
    <t>Толстов</t>
  </si>
  <si>
    <t>Святослав</t>
  </si>
  <si>
    <t>Деревянченко</t>
  </si>
  <si>
    <t>Семен</t>
  </si>
  <si>
    <t>Кондратенко</t>
  </si>
  <si>
    <t>Виолета</t>
  </si>
  <si>
    <t>Суриков</t>
  </si>
  <si>
    <t>Шаймерденов</t>
  </si>
  <si>
    <t>Алдияр</t>
  </si>
  <si>
    <t>Серикович</t>
  </si>
  <si>
    <t>Новгородцева</t>
  </si>
  <si>
    <t>Понкрашина</t>
  </si>
  <si>
    <t xml:space="preserve">Викторовна </t>
  </si>
  <si>
    <t>Шайахметова</t>
  </si>
  <si>
    <t>Самира</t>
  </si>
  <si>
    <t>Максаковна</t>
  </si>
  <si>
    <t>Валькова</t>
  </si>
  <si>
    <t>Олеся</t>
  </si>
  <si>
    <t>Сельский</t>
  </si>
  <si>
    <t>Иванова</t>
  </si>
  <si>
    <t>Карина</t>
  </si>
  <si>
    <t>Алишеровна</t>
  </si>
  <si>
    <t>Воловиков</t>
  </si>
  <si>
    <t>Парохонько</t>
  </si>
  <si>
    <t>Диана</t>
  </si>
  <si>
    <t>Богачев</t>
  </si>
  <si>
    <t>Куприянов</t>
  </si>
  <si>
    <t>Малыгин</t>
  </si>
  <si>
    <t>Геогрий</t>
  </si>
  <si>
    <t>Леднев</t>
  </si>
  <si>
    <t>Павел</t>
  </si>
  <si>
    <t>Зайцев</t>
  </si>
  <si>
    <t>Вячеслав</t>
  </si>
  <si>
    <t>Алексанрович</t>
  </si>
  <si>
    <t>Геер</t>
  </si>
  <si>
    <t>Петрович</t>
  </si>
  <si>
    <t xml:space="preserve">Жукова </t>
  </si>
  <si>
    <t>Ефименко</t>
  </si>
  <si>
    <t>Арапова</t>
  </si>
  <si>
    <t>Евангелина</t>
  </si>
  <si>
    <t>Якуб</t>
  </si>
  <si>
    <t>Василий</t>
  </si>
  <si>
    <t>Новиков</t>
  </si>
  <si>
    <t>Бабасов</t>
  </si>
  <si>
    <t>Тамерлан</t>
  </si>
  <si>
    <t>Бтсенбаевич</t>
  </si>
  <si>
    <t>Лебеденко</t>
  </si>
  <si>
    <t>Степановна</t>
  </si>
  <si>
    <t>БОУ г. Омска "Средняя общеобразовательная школа №2"</t>
  </si>
  <si>
    <t>Масюк</t>
  </si>
  <si>
    <t>Павловна</t>
  </si>
  <si>
    <t>Воронина</t>
  </si>
  <si>
    <t>БОУ г. Омска "Лицей №145"</t>
  </si>
  <si>
    <t>Туксанов</t>
  </si>
  <si>
    <t>Ерболат</t>
  </si>
  <si>
    <t>Амангельдыевич</t>
  </si>
  <si>
    <t>Залесова</t>
  </si>
  <si>
    <t>Савельева</t>
  </si>
  <si>
    <t>Татьяна</t>
  </si>
  <si>
    <t>Харитонов</t>
  </si>
  <si>
    <t>Крапивницкая</t>
  </si>
  <si>
    <t>БОУ г. Омска "Лицей БИТ"</t>
  </si>
  <si>
    <t>Денисов</t>
  </si>
  <si>
    <t>Станиславович</t>
  </si>
  <si>
    <t>Сафиулин</t>
  </si>
  <si>
    <t>Тимур</t>
  </si>
  <si>
    <t>Маратович</t>
  </si>
  <si>
    <t>Соловьёва</t>
  </si>
  <si>
    <t>Чалов</t>
  </si>
  <si>
    <t>Игоревич</t>
  </si>
  <si>
    <t>Черникова</t>
  </si>
  <si>
    <t>Кожинов</t>
  </si>
  <si>
    <t>Козиев</t>
  </si>
  <si>
    <t>Хабибуллоевич</t>
  </si>
  <si>
    <t>Кожинова</t>
  </si>
  <si>
    <t>Таисья</t>
  </si>
  <si>
    <t>Белова</t>
  </si>
  <si>
    <t>Вагина</t>
  </si>
  <si>
    <t xml:space="preserve">Павловна </t>
  </si>
  <si>
    <t>Орлов</t>
  </si>
  <si>
    <t>Хабулова</t>
  </si>
  <si>
    <t>Сабина</t>
  </si>
  <si>
    <t>Ергенговна</t>
  </si>
  <si>
    <t>Римицан</t>
  </si>
  <si>
    <t>Калина</t>
  </si>
  <si>
    <t>БОУ г.Омска "Лицей №29"</t>
  </si>
  <si>
    <t>Белькевич</t>
  </si>
  <si>
    <t>Юрьевна</t>
  </si>
  <si>
    <t>Назыров</t>
  </si>
  <si>
    <t>Ильяс</t>
  </si>
  <si>
    <t>Камильевич</t>
  </si>
  <si>
    <t>Карезин</t>
  </si>
  <si>
    <t>Константин</t>
  </si>
  <si>
    <t>Алексеенко</t>
  </si>
  <si>
    <t>Бебех</t>
  </si>
  <si>
    <t>Кириченко</t>
  </si>
  <si>
    <t>Басарова</t>
  </si>
  <si>
    <t>Ерденовна</t>
  </si>
  <si>
    <t>Боровских</t>
  </si>
  <si>
    <t>Гришанина</t>
  </si>
  <si>
    <t>Шептунова</t>
  </si>
  <si>
    <t>Лозицкий</t>
  </si>
  <si>
    <t>Валерьевич</t>
  </si>
  <si>
    <t>Чальцев</t>
  </si>
  <si>
    <t>Бимендина</t>
  </si>
  <si>
    <t>Галымжановна</t>
  </si>
  <si>
    <t>БОУ г. Омска "Средняя общеобразовательная школа №113"</t>
  </si>
  <si>
    <t>Костенко</t>
  </si>
  <si>
    <t>Гуркова</t>
  </si>
  <si>
    <t>Юлия</t>
  </si>
  <si>
    <t>Петрова</t>
  </si>
  <si>
    <t>Доминика</t>
  </si>
  <si>
    <t>Врацкая</t>
  </si>
  <si>
    <t>БОУ г. Омска "Средняя общеобразовательная школа №124"</t>
  </si>
  <si>
    <t>Мужиченко</t>
  </si>
  <si>
    <t>Алла</t>
  </si>
  <si>
    <t>Степанова</t>
  </si>
  <si>
    <t>Элина</t>
  </si>
  <si>
    <t>Милюткина</t>
  </si>
  <si>
    <t>Дивуляк</t>
  </si>
  <si>
    <t>Василиса</t>
  </si>
  <si>
    <t>Васильевна</t>
  </si>
  <si>
    <t>БОУ г. Омска "Средняя общеобразовательная школа №27"</t>
  </si>
  <si>
    <t>Войтенко</t>
  </si>
  <si>
    <t>Ульяна</t>
  </si>
  <si>
    <t>Балацкая</t>
  </si>
  <si>
    <t>Плотникова</t>
  </si>
  <si>
    <t>Гладкова</t>
  </si>
  <si>
    <t>Тимуровна</t>
  </si>
  <si>
    <t>Чикулаева</t>
  </si>
  <si>
    <t>Тамара</t>
  </si>
  <si>
    <t>Председатель жюри</t>
  </si>
  <si>
    <t>Шаталова Светлана Николаевна</t>
  </si>
  <si>
    <t>Блинова Елена Сергеевна</t>
  </si>
  <si>
    <t>Кобылецкий Михаил Александрович</t>
  </si>
  <si>
    <t>Петрова Елена Александровна</t>
  </si>
  <si>
    <t>Петренко Ирина Анатольевна</t>
  </si>
  <si>
    <t>Дюба Анастасия Витальевна</t>
  </si>
  <si>
    <t>Орт Наталья Леонидовна</t>
  </si>
  <si>
    <t>Нохрина Марина Ивановна</t>
  </si>
  <si>
    <t>Федотова-Кипрун Наталья Валерьевна</t>
  </si>
  <si>
    <t xml:space="preserve"> оценивания работ участников муниципального  этапа всероссийской олимпиады школьников 2021/22 учебного года по истории в 10 классе                                                      </t>
  </si>
  <si>
    <t>Муниципалитет: г. Омск</t>
  </si>
  <si>
    <t>Образовательная организация: ФГБОУ ВО "ОмГПУ"</t>
  </si>
  <si>
    <t>Предмет олимпиады:  История</t>
  </si>
  <si>
    <t>Возрастная параллель (класс): 10 кл.</t>
  </si>
  <si>
    <t>Максимальное количество баллов: 100 б.</t>
  </si>
  <si>
    <t xml:space="preserve">II тур </t>
  </si>
  <si>
    <t>Итого        I тур количество баллов</t>
  </si>
  <si>
    <t>Итого        I I тур количество баллов</t>
  </si>
  <si>
    <t>Адумян</t>
  </si>
  <si>
    <t>Раффи</t>
  </si>
  <si>
    <t>Кристофович</t>
  </si>
  <si>
    <t>Герасименко</t>
  </si>
  <si>
    <t>Гультяева</t>
  </si>
  <si>
    <t>Безвершенко</t>
  </si>
  <si>
    <t>БОУ г. Омска "Гимназия №69 им. Чередова И.М."</t>
  </si>
  <si>
    <t>Костина</t>
  </si>
  <si>
    <t>Харченко</t>
  </si>
  <si>
    <t>Манилова</t>
  </si>
  <si>
    <t>БОУ г. Омска "Гимназия №26"</t>
  </si>
  <si>
    <t>Трущенкова</t>
  </si>
  <si>
    <t>Станиславовна</t>
  </si>
  <si>
    <t>Чернявская</t>
  </si>
  <si>
    <t>Аникеев</t>
  </si>
  <si>
    <t>Мищур</t>
  </si>
  <si>
    <t>Город Омск</t>
  </si>
  <si>
    <t>БОУ г. Омска "Гимназия 84"</t>
  </si>
  <si>
    <t>Казимирская</t>
  </si>
  <si>
    <t>Гудалова</t>
  </si>
  <si>
    <t>БОУ г. Омска "Лицей №74"</t>
  </si>
  <si>
    <t>Тимохина</t>
  </si>
  <si>
    <t>Ермаков</t>
  </si>
  <si>
    <t>БОУ г. Омска "Средняя общеобразовательная школа №7"</t>
  </si>
  <si>
    <t>Морозов</t>
  </si>
  <si>
    <t>Фёдоров</t>
  </si>
  <si>
    <t>Матвей</t>
  </si>
  <si>
    <t xml:space="preserve">Христус </t>
  </si>
  <si>
    <t>Данила</t>
  </si>
  <si>
    <t>Румянцева</t>
  </si>
  <si>
    <t>Вильгельм</t>
  </si>
  <si>
    <t>Игорь</t>
  </si>
  <si>
    <t>Мамлин</t>
  </si>
  <si>
    <t>Срибняк</t>
  </si>
  <si>
    <t>Толкачёв</t>
  </si>
  <si>
    <t>Титов-Субботский</t>
  </si>
  <si>
    <t>Данил</t>
  </si>
  <si>
    <t>Максимович</t>
  </si>
  <si>
    <t>Исаев</t>
  </si>
  <si>
    <t>Завадская</t>
  </si>
  <si>
    <t>БОУ г.Омска "Средняя общеобразовательная школа №109 с углубленным изучением отдельных предметов"</t>
  </si>
  <si>
    <t>Колесников</t>
  </si>
  <si>
    <t>Евгений</t>
  </si>
  <si>
    <t>БОУ г.Омска "СОШ №14 с УИОП"</t>
  </si>
  <si>
    <t>Плесовских</t>
  </si>
  <si>
    <t>Тюрин</t>
  </si>
  <si>
    <t>Аухадиева</t>
  </si>
  <si>
    <t>Радиковна</t>
  </si>
  <si>
    <t>Лукьянчикова</t>
  </si>
  <si>
    <t>Петров</t>
  </si>
  <si>
    <t>Мироненко</t>
  </si>
  <si>
    <t>Юрьева</t>
  </si>
  <si>
    <t>Елена</t>
  </si>
  <si>
    <t>Карташова</t>
  </si>
  <si>
    <t>Таможников</t>
  </si>
  <si>
    <t>Лежепеков</t>
  </si>
  <si>
    <t>Михайленко</t>
  </si>
  <si>
    <t>Тасибекова</t>
  </si>
  <si>
    <t>Ермековна</t>
  </si>
  <si>
    <t>Дизер</t>
  </si>
  <si>
    <t>Академический лицей ФГБОУ ВО "ОмГПУ"</t>
  </si>
  <si>
    <t>Бондаренко</t>
  </si>
  <si>
    <t>Шевчук</t>
  </si>
  <si>
    <t>Романенко</t>
  </si>
  <si>
    <t>Кривко</t>
  </si>
  <si>
    <t>БОУ г. Омска "Гимназия №75"</t>
  </si>
  <si>
    <t>Мухина</t>
  </si>
  <si>
    <t>Алёна</t>
  </si>
  <si>
    <t>БОУ г.Омска "Средняя общеобразовательная школа №53"</t>
  </si>
  <si>
    <t>Кулбагина</t>
  </si>
  <si>
    <t>Зарина</t>
  </si>
  <si>
    <t>Эриковна</t>
  </si>
  <si>
    <t>Гамбургер</t>
  </si>
  <si>
    <t>Алесандрович</t>
  </si>
  <si>
    <t>Майер</t>
  </si>
  <si>
    <t>Милена</t>
  </si>
  <si>
    <t>Сидоренко</t>
  </si>
  <si>
    <t>Нестеров</t>
  </si>
  <si>
    <t>БОУ г. Омска "Гимназия №147"</t>
  </si>
  <si>
    <t>Снегирева</t>
  </si>
  <si>
    <t>Пинигин</t>
  </si>
  <si>
    <t>Руденко</t>
  </si>
  <si>
    <t>Валентина</t>
  </si>
  <si>
    <t>Вагнер</t>
  </si>
  <si>
    <t>Филиппович</t>
  </si>
  <si>
    <t>Ахременко</t>
  </si>
  <si>
    <t>Каптюх</t>
  </si>
  <si>
    <t>Канакова</t>
  </si>
  <si>
    <t>БОУ г.Омска "Гимназия №76"</t>
  </si>
  <si>
    <t>Кушкулов</t>
  </si>
  <si>
    <t>Адильжан</t>
  </si>
  <si>
    <t>Динмуханметович</t>
  </si>
  <si>
    <t>Фомина</t>
  </si>
  <si>
    <t>Яковлев</t>
  </si>
  <si>
    <t>Драбудько</t>
  </si>
  <si>
    <t xml:space="preserve">Анастасия </t>
  </si>
  <si>
    <t>БОУ г.Омска "Средняя общеобразовательная школа №16"</t>
  </si>
  <si>
    <t>Чистилин</t>
  </si>
  <si>
    <t>Четверикова</t>
  </si>
  <si>
    <t>Комарова</t>
  </si>
  <si>
    <t>Паничева</t>
  </si>
  <si>
    <t>Пономарева</t>
  </si>
  <si>
    <t>БОУ г. Омска "Гимназия 159"</t>
  </si>
  <si>
    <t>Прилепко</t>
  </si>
  <si>
    <t>БОУ г. Омска "Средняя общеобразовательная школа №24"</t>
  </si>
  <si>
    <t>Журавлев</t>
  </si>
  <si>
    <t>Марков</t>
  </si>
  <si>
    <t>Романович</t>
  </si>
  <si>
    <t>Зейналов</t>
  </si>
  <si>
    <t>Фаргадинович</t>
  </si>
  <si>
    <t>Теличко</t>
  </si>
  <si>
    <t>Гайсинская</t>
  </si>
  <si>
    <t>Щукина</t>
  </si>
  <si>
    <t>Озерская</t>
  </si>
  <si>
    <t>Шегебаев</t>
  </si>
  <si>
    <t>Ринат</t>
  </si>
  <si>
    <t>Куандыкова</t>
  </si>
  <si>
    <t>Айсулу</t>
  </si>
  <si>
    <t>Муратовна</t>
  </si>
  <si>
    <t>БОУ г. Омска "Средняя общеобразовательная школа №68"</t>
  </si>
  <si>
    <t>Зубкова</t>
  </si>
  <si>
    <t>Фадина</t>
  </si>
  <si>
    <t>Расторгуева</t>
  </si>
  <si>
    <t>Кабанов</t>
  </si>
  <si>
    <t>Мацакова</t>
  </si>
  <si>
    <t>Курманова</t>
  </si>
  <si>
    <t>Аида</t>
  </si>
  <si>
    <t>Жоламановна</t>
  </si>
  <si>
    <t>Рогачева</t>
  </si>
  <si>
    <t>БОУ г. Омска "Средняя общеобразовательная школа №17"</t>
  </si>
  <si>
    <t>Горбатюк</t>
  </si>
  <si>
    <t>Глонина</t>
  </si>
  <si>
    <t>Бородина</t>
  </si>
  <si>
    <t>Вышитко</t>
  </si>
  <si>
    <t>Проничева</t>
  </si>
  <si>
    <t xml:space="preserve">Председатель жюри:   Черненко Е.В.  , к.и.н., доцент кафедры отечественной истории ОмГПУ                     </t>
  </si>
  <si>
    <t>участник</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</si>
</sst>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7">
    <font>
      <sz val="10"/>
      <name val="Arial Cyr"/>
      <family val="0"/>
    </font>
    <font>
      <sz val="10"/>
      <name val="Arial"/>
      <family val="2"/>
    </font>
    <font>
      <sz val="10"/>
      <name val="Times New Roman"/>
      <family val="1"/>
    </font>
    <font>
      <sz val="9"/>
      <name val="Arial"/>
      <family val="2"/>
    </font>
    <font>
      <sz val="11"/>
      <color indexed="8"/>
      <name val="Calibri"/>
      <family val="2"/>
    </font>
    <font>
      <sz val="9"/>
      <name val="Times New Roman"/>
      <family val="1"/>
    </font>
    <font>
      <b/>
      <sz val="10"/>
      <name val="Times New Roman"/>
      <family val="1"/>
    </font>
    <font>
      <sz val="10"/>
      <color indexed="8"/>
      <name val="Times New Roman"/>
      <family val="1"/>
    </font>
    <font>
      <b/>
      <i/>
      <sz val="9"/>
      <name val="Times New Roman"/>
      <family val="1"/>
    </font>
    <font>
      <b/>
      <sz val="10"/>
      <name val="Arial"/>
      <family val="2"/>
    </font>
    <font>
      <b/>
      <sz val="10"/>
      <name val="Arial Cyr"/>
      <family val="0"/>
    </font>
    <font>
      <b/>
      <sz val="9"/>
      <name val="Times New Roman"/>
      <family val="1"/>
    </font>
    <font>
      <b/>
      <sz val="9"/>
      <name val="Arial"/>
      <family val="0"/>
    </font>
    <font>
      <b/>
      <i/>
      <sz val="9"/>
      <name val="Arial"/>
      <family val="2"/>
    </font>
    <font>
      <sz val="11"/>
      <name val="Arial"/>
      <family val="1"/>
    </font>
    <font>
      <sz val="12"/>
      <name val="Times New Roman"/>
      <family val="1"/>
    </font>
    <font>
      <sz val="7"/>
      <name val="Times New Roman"/>
      <family val="1"/>
    </font>
    <font>
      <b/>
      <sz val="7"/>
      <name val="Times New Roman"/>
      <family val="1"/>
    </font>
    <font>
      <b/>
      <i/>
      <sz val="7"/>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color indexed="63"/>
      </left>
      <right style="thin"/>
      <top style="thin"/>
      <bottom style="thin"/>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14" fillId="0" borderId="0">
      <alignment/>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4" fillId="0" borderId="0" applyFill="0" applyProtection="0">
      <alignment/>
    </xf>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233">
    <xf numFmtId="0" fontId="0" fillId="0" borderId="0" xfId="0" applyAlignment="1">
      <alignment/>
    </xf>
    <xf numFmtId="0" fontId="2"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Alignment="1">
      <alignment/>
    </xf>
    <xf numFmtId="0" fontId="3" fillId="0" borderId="0" xfId="0" applyFont="1" applyFill="1" applyBorder="1" applyAlignment="1">
      <alignment horizontal="center" vertical="top" wrapText="1"/>
    </xf>
    <xf numFmtId="0" fontId="1" fillId="32" borderId="0" xfId="0" applyFont="1" applyFill="1" applyBorder="1" applyAlignment="1">
      <alignment horizontal="center"/>
    </xf>
    <xf numFmtId="0" fontId="55" fillId="0" borderId="0" xfId="0" applyFont="1" applyAlignment="1">
      <alignment wrapText="1"/>
    </xf>
    <xf numFmtId="0" fontId="1" fillId="32" borderId="0" xfId="0" applyNumberFormat="1" applyFont="1" applyFill="1" applyBorder="1" applyAlignment="1">
      <alignment horizontal="center"/>
    </xf>
    <xf numFmtId="0" fontId="2" fillId="0" borderId="0" xfId="0" applyFont="1" applyAlignment="1">
      <alignment/>
    </xf>
    <xf numFmtId="0" fontId="2" fillId="0" borderId="0" xfId="0" applyFont="1" applyFill="1" applyBorder="1" applyAlignment="1">
      <alignment/>
    </xf>
    <xf numFmtId="0" fontId="2" fillId="0" borderId="0" xfId="0" applyFont="1" applyBorder="1" applyAlignment="1">
      <alignment horizontal="left"/>
    </xf>
    <xf numFmtId="0" fontId="5" fillId="0" borderId="10" xfId="0" applyFont="1" applyFill="1" applyBorder="1" applyAlignment="1">
      <alignment horizontal="center" vertical="top" wrapText="1"/>
    </xf>
    <xf numFmtId="0" fontId="0" fillId="0" borderId="0" xfId="0" applyFont="1" applyAlignment="1">
      <alignment/>
    </xf>
    <xf numFmtId="0" fontId="2" fillId="0" borderId="0" xfId="0"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vertical="top" wrapText="1"/>
    </xf>
    <xf numFmtId="0" fontId="2" fillId="0" borderId="0" xfId="0" applyFont="1" applyAlignment="1">
      <alignment/>
    </xf>
    <xf numFmtId="0" fontId="2" fillId="0" borderId="0" xfId="0" applyFont="1" applyAlignment="1">
      <alignment horizontal="left"/>
    </xf>
    <xf numFmtId="14" fontId="2" fillId="0" borderId="0" xfId="0" applyNumberFormat="1" applyFont="1" applyBorder="1" applyAlignment="1">
      <alignment horizontal="left"/>
    </xf>
    <xf numFmtId="0" fontId="2" fillId="0" borderId="11" xfId="0" applyFont="1" applyFill="1" applyBorder="1" applyAlignment="1">
      <alignment vertical="top"/>
    </xf>
    <xf numFmtId="0" fontId="5" fillId="0" borderId="12" xfId="0" applyFont="1" applyFill="1" applyBorder="1" applyAlignment="1">
      <alignment vertical="top" wrapText="1"/>
    </xf>
    <xf numFmtId="0" fontId="2" fillId="0" borderId="13" xfId="0" applyFont="1" applyFill="1" applyBorder="1" applyAlignment="1">
      <alignment vertical="top"/>
    </xf>
    <xf numFmtId="0" fontId="5" fillId="0" borderId="14" xfId="0" applyFont="1" applyFill="1" applyBorder="1" applyAlignment="1">
      <alignment vertical="top" wrapText="1"/>
    </xf>
    <xf numFmtId="0" fontId="5" fillId="32" borderId="15" xfId="0" applyNumberFormat="1" applyFont="1" applyFill="1" applyBorder="1" applyAlignment="1">
      <alignment horizontal="center" vertical="top" wrapText="1"/>
    </xf>
    <xf numFmtId="0" fontId="2" fillId="32" borderId="15" xfId="0" applyNumberFormat="1" applyFont="1"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pplyProtection="1">
      <alignment vertical="top"/>
      <protection/>
    </xf>
    <xf numFmtId="0" fontId="0" fillId="0" borderId="0" xfId="0" applyFont="1" applyFill="1" applyBorder="1" applyAlignment="1" applyProtection="1">
      <alignment wrapText="1"/>
      <protection/>
    </xf>
    <xf numFmtId="0" fontId="0"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xf>
    <xf numFmtId="0" fontId="0" fillId="0" borderId="0" xfId="0" applyFont="1" applyAlignment="1">
      <alignment wrapText="1"/>
    </xf>
    <xf numFmtId="0" fontId="2" fillId="0" borderId="16" xfId="0" applyFont="1" applyFill="1" applyBorder="1" applyAlignment="1">
      <alignment horizontal="center" vertical="top" wrapText="1"/>
    </xf>
    <xf numFmtId="0" fontId="2" fillId="0" borderId="10" xfId="0" applyFont="1" applyFill="1" applyBorder="1" applyAlignment="1" applyProtection="1">
      <alignment vertical="top"/>
      <protection/>
    </xf>
    <xf numFmtId="0" fontId="2" fillId="0" borderId="10" xfId="0" applyFont="1" applyFill="1" applyBorder="1" applyAlignment="1">
      <alignment horizontal="center" vertical="top" wrapText="1"/>
    </xf>
    <xf numFmtId="0" fontId="2" fillId="0" borderId="10" xfId="0" applyFont="1" applyFill="1" applyBorder="1" applyAlignment="1" applyProtection="1">
      <alignment vertical="top" wrapText="1"/>
      <protection/>
    </xf>
    <xf numFmtId="0" fontId="55" fillId="0" borderId="0" xfId="0" applyFont="1" applyAlignment="1">
      <alignment/>
    </xf>
    <xf numFmtId="0" fontId="55" fillId="0" borderId="0" xfId="0" applyFont="1" applyAlignment="1">
      <alignment/>
    </xf>
    <xf numFmtId="0" fontId="5" fillId="0" borderId="15" xfId="0" applyFont="1" applyFill="1" applyBorder="1" applyAlignment="1">
      <alignment horizontal="center" vertical="top" wrapText="1"/>
    </xf>
    <xf numFmtId="0" fontId="2" fillId="0" borderId="17" xfId="0" applyFont="1" applyFill="1" applyBorder="1" applyAlignment="1">
      <alignment/>
    </xf>
    <xf numFmtId="0" fontId="2" fillId="0" borderId="18" xfId="0" applyFont="1" applyFill="1" applyBorder="1" applyAlignment="1">
      <alignment/>
    </xf>
    <xf numFmtId="0" fontId="6" fillId="0" borderId="14" xfId="0" applyFont="1" applyFill="1" applyBorder="1" applyAlignment="1">
      <alignment horizontal="right" vertical="top" wrapText="1"/>
    </xf>
    <xf numFmtId="0" fontId="2" fillId="0" borderId="18" xfId="0" applyFont="1" applyBorder="1" applyAlignment="1">
      <alignment/>
    </xf>
    <xf numFmtId="0" fontId="2" fillId="0" borderId="19" xfId="0" applyFont="1" applyBorder="1" applyAlignment="1">
      <alignment/>
    </xf>
    <xf numFmtId="0" fontId="55" fillId="33" borderId="0" xfId="0" applyFont="1" applyFill="1" applyBorder="1" applyAlignment="1">
      <alignment wrapText="1"/>
    </xf>
    <xf numFmtId="0" fontId="55" fillId="33" borderId="0" xfId="0" applyFont="1" applyFill="1" applyBorder="1" applyAlignment="1">
      <alignment/>
    </xf>
    <xf numFmtId="0" fontId="7" fillId="0" borderId="10" xfId="0" applyFont="1" applyFill="1" applyBorder="1" applyAlignment="1" applyProtection="1">
      <alignment vertical="top"/>
      <protection/>
    </xf>
    <xf numFmtId="0" fontId="2" fillId="32" borderId="0" xfId="0" applyFont="1" applyFill="1" applyBorder="1" applyAlignment="1">
      <alignment horizontal="left"/>
    </xf>
    <xf numFmtId="0" fontId="2" fillId="32" borderId="10" xfId="0" applyFont="1" applyFill="1" applyBorder="1" applyAlignment="1" applyProtection="1">
      <alignment vertical="top"/>
      <protection/>
    </xf>
    <xf numFmtId="0" fontId="2" fillId="32" borderId="10" xfId="0" applyFont="1" applyFill="1" applyBorder="1" applyAlignment="1">
      <alignment horizontal="center" vertical="top" wrapText="1"/>
    </xf>
    <xf numFmtId="0" fontId="2" fillId="32" borderId="10" xfId="0" applyFont="1" applyFill="1" applyBorder="1" applyAlignment="1" applyProtection="1">
      <alignment vertical="top" wrapText="1"/>
      <protection/>
    </xf>
    <xf numFmtId="0" fontId="5" fillId="32" borderId="10" xfId="0" applyFont="1" applyFill="1" applyBorder="1" applyAlignment="1">
      <alignment horizontal="center" vertical="top" wrapText="1"/>
    </xf>
    <xf numFmtId="0" fontId="5" fillId="32" borderId="15" xfId="0" applyFont="1" applyFill="1" applyBorder="1" applyAlignment="1">
      <alignment horizontal="center" vertical="top" wrapText="1"/>
    </xf>
    <xf numFmtId="0" fontId="0" fillId="32" borderId="0" xfId="0" applyFont="1" applyFill="1" applyAlignment="1">
      <alignment/>
    </xf>
    <xf numFmtId="0" fontId="2" fillId="0" borderId="15" xfId="0" applyFont="1" applyFill="1" applyBorder="1" applyAlignment="1">
      <alignment horizontal="right" vertical="top" wrapText="1"/>
    </xf>
    <xf numFmtId="0" fontId="2" fillId="32" borderId="15" xfId="0" applyFont="1" applyFill="1" applyBorder="1" applyAlignment="1">
      <alignment horizontal="right" vertical="top" wrapText="1"/>
    </xf>
    <xf numFmtId="0" fontId="6" fillId="32" borderId="14" xfId="0" applyFont="1" applyFill="1" applyBorder="1" applyAlignment="1">
      <alignment horizontal="right" vertical="top" wrapText="1"/>
    </xf>
    <xf numFmtId="0" fontId="0" fillId="0" borderId="0" xfId="0" applyFont="1" applyBorder="1" applyAlignment="1">
      <alignment horizontal="center" wrapText="1"/>
    </xf>
    <xf numFmtId="0" fontId="2" fillId="0" borderId="0" xfId="0" applyFont="1" applyBorder="1" applyAlignment="1">
      <alignment horizontal="left" vertical="top" wrapText="1"/>
    </xf>
    <xf numFmtId="0" fontId="2" fillId="0" borderId="0" xfId="0" applyFont="1" applyFill="1" applyBorder="1" applyAlignment="1">
      <alignment vertical="top"/>
    </xf>
    <xf numFmtId="0" fontId="6" fillId="0" borderId="0" xfId="0" applyFont="1" applyBorder="1" applyAlignment="1">
      <alignment horizontal="right" wrapText="1"/>
    </xf>
    <xf numFmtId="0" fontId="6" fillId="0" borderId="18" xfId="0" applyFont="1" applyBorder="1" applyAlignment="1">
      <alignment horizontal="right"/>
    </xf>
    <xf numFmtId="0" fontId="8" fillId="32" borderId="14" xfId="0" applyNumberFormat="1" applyFont="1" applyFill="1" applyBorder="1" applyAlignment="1">
      <alignment horizontal="right" vertical="top" wrapText="1"/>
    </xf>
    <xf numFmtId="0" fontId="6" fillId="32" borderId="14" xfId="0" applyNumberFormat="1" applyFont="1" applyFill="1" applyBorder="1" applyAlignment="1">
      <alignment horizontal="right"/>
    </xf>
    <xf numFmtId="0" fontId="9" fillId="32" borderId="0" xfId="0" applyNumberFormat="1" applyFont="1" applyFill="1" applyBorder="1" applyAlignment="1">
      <alignment horizontal="right"/>
    </xf>
    <xf numFmtId="0" fontId="9" fillId="32" borderId="0" xfId="0" applyFont="1" applyFill="1" applyBorder="1" applyAlignment="1">
      <alignment horizontal="right"/>
    </xf>
    <xf numFmtId="0" fontId="10" fillId="0" borderId="0" xfId="0" applyFont="1" applyAlignment="1">
      <alignment horizontal="right"/>
    </xf>
    <xf numFmtId="0" fontId="6" fillId="0" borderId="16" xfId="0" applyFont="1" applyFill="1" applyBorder="1" applyAlignment="1">
      <alignment horizontal="center" vertical="top" wrapText="1"/>
    </xf>
    <xf numFmtId="0" fontId="11" fillId="32" borderId="14" xfId="0" applyNumberFormat="1" applyFont="1" applyFill="1" applyBorder="1" applyAlignment="1">
      <alignment horizontal="right" vertical="top" wrapText="1"/>
    </xf>
    <xf numFmtId="0" fontId="2" fillId="0" borderId="20" xfId="0" applyFont="1" applyFill="1" applyBorder="1" applyAlignment="1">
      <alignment vertical="top"/>
    </xf>
    <xf numFmtId="0" fontId="2" fillId="0" borderId="21" xfId="0" applyFont="1" applyFill="1" applyBorder="1" applyAlignment="1">
      <alignment vertical="top"/>
    </xf>
    <xf numFmtId="0" fontId="2" fillId="0" borderId="22" xfId="0" applyFont="1" applyFill="1" applyBorder="1" applyAlignment="1" applyProtection="1">
      <alignment vertical="top"/>
      <protection/>
    </xf>
    <xf numFmtId="0" fontId="2" fillId="0" borderId="22" xfId="0" applyFont="1" applyFill="1" applyBorder="1" applyAlignment="1">
      <alignment horizontal="center" vertical="top" wrapText="1"/>
    </xf>
    <xf numFmtId="0" fontId="2" fillId="0" borderId="22" xfId="0" applyFont="1" applyFill="1" applyBorder="1" applyAlignment="1" applyProtection="1">
      <alignment vertical="top" wrapText="1"/>
      <protection/>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2" fillId="0" borderId="23" xfId="0" applyFont="1" applyFill="1" applyBorder="1" applyAlignment="1">
      <alignment horizontal="right" vertical="top" wrapText="1"/>
    </xf>
    <xf numFmtId="0" fontId="6" fillId="0" borderId="24" xfId="0" applyFont="1" applyFill="1" applyBorder="1" applyAlignment="1">
      <alignment horizontal="right" vertical="top" wrapText="1"/>
    </xf>
    <xf numFmtId="0" fontId="6" fillId="0" borderId="25" xfId="0" applyFont="1" applyFill="1" applyBorder="1" applyAlignment="1">
      <alignment horizontal="center" vertical="top" wrapText="1"/>
    </xf>
    <xf numFmtId="0" fontId="9" fillId="0" borderId="0" xfId="0" applyFont="1" applyBorder="1" applyAlignment="1">
      <alignment horizontal="center" wrapText="1"/>
    </xf>
    <xf numFmtId="0" fontId="9" fillId="0" borderId="0" xfId="0" applyFont="1" applyBorder="1" applyAlignment="1">
      <alignment wrapText="1"/>
    </xf>
    <xf numFmtId="0" fontId="10" fillId="0" borderId="0" xfId="0" applyFont="1" applyAlignment="1">
      <alignment/>
    </xf>
    <xf numFmtId="0" fontId="1" fillId="0" borderId="0" xfId="0" applyFont="1" applyFill="1" applyBorder="1" applyAlignment="1">
      <alignment/>
    </xf>
    <xf numFmtId="0" fontId="9" fillId="0" borderId="0" xfId="0" applyFont="1" applyBorder="1" applyAlignment="1">
      <alignment horizontal="left"/>
    </xf>
    <xf numFmtId="0" fontId="10" fillId="0" borderId="0" xfId="0" applyFont="1" applyAlignment="1">
      <alignment/>
    </xf>
    <xf numFmtId="14" fontId="9" fillId="0" borderId="0" xfId="0" applyNumberFormat="1" applyFont="1" applyBorder="1" applyAlignment="1">
      <alignment horizontal="center"/>
    </xf>
    <xf numFmtId="14" fontId="0" fillId="0" borderId="0" xfId="0" applyNumberFormat="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9" fillId="0" borderId="15" xfId="0" applyFont="1" applyFill="1" applyBorder="1" applyAlignment="1">
      <alignment horizontal="center"/>
    </xf>
    <xf numFmtId="0" fontId="9" fillId="0" borderId="10" xfId="0" applyFont="1" applyFill="1" applyBorder="1" applyAlignment="1">
      <alignment horizontal="center"/>
    </xf>
    <xf numFmtId="0" fontId="9" fillId="0" borderId="29" xfId="0" applyFont="1" applyFill="1" applyBorder="1" applyAlignment="1">
      <alignment horizontal="center"/>
    </xf>
    <xf numFmtId="0" fontId="9" fillId="0" borderId="30" xfId="0" applyFont="1" applyFill="1" applyBorder="1" applyAlignment="1">
      <alignment horizontal="center"/>
    </xf>
    <xf numFmtId="0" fontId="1" fillId="0" borderId="28" xfId="0" applyFont="1" applyFill="1" applyBorder="1" applyAlignment="1">
      <alignment horizontal="center"/>
    </xf>
    <xf numFmtId="0" fontId="1" fillId="0" borderId="28" xfId="0" applyFont="1" applyFill="1" applyBorder="1" applyAlignment="1">
      <alignment horizontal="left"/>
    </xf>
    <xf numFmtId="0" fontId="1" fillId="0" borderId="26" xfId="0" applyFont="1" applyFill="1" applyBorder="1" applyAlignment="1">
      <alignment horizontal="left"/>
    </xf>
    <xf numFmtId="0" fontId="10" fillId="0" borderId="14" xfId="0" applyFont="1" applyFill="1" applyBorder="1" applyAlignment="1">
      <alignment vertical="top"/>
    </xf>
    <xf numFmtId="0" fontId="12" fillId="0" borderId="31" xfId="0" applyFont="1" applyFill="1" applyBorder="1" applyAlignment="1">
      <alignment horizontal="center" vertical="top" wrapText="1"/>
    </xf>
    <xf numFmtId="0" fontId="12" fillId="0" borderId="32" xfId="0" applyFont="1" applyFill="1" applyBorder="1" applyAlignment="1">
      <alignment horizontal="center" vertical="top" wrapText="1"/>
    </xf>
    <xf numFmtId="0" fontId="12" fillId="0" borderId="32"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4" xfId="0" applyFont="1" applyFill="1" applyBorder="1" applyAlignment="1">
      <alignment horizontal="center" vertical="top" wrapText="1"/>
    </xf>
    <xf numFmtId="0" fontId="0"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ont="1" applyFill="1" applyBorder="1" applyAlignment="1">
      <alignment vertical="top"/>
    </xf>
    <xf numFmtId="0" fontId="0" fillId="0" borderId="10" xfId="0" applyFont="1" applyFill="1" applyBorder="1" applyAlignment="1">
      <alignment vertical="top"/>
    </xf>
    <xf numFmtId="0" fontId="1" fillId="0" borderId="10" xfId="0" applyFont="1" applyFill="1" applyBorder="1" applyAlignment="1">
      <alignment horizontal="center"/>
    </xf>
    <xf numFmtId="0" fontId="9" fillId="0" borderId="15" xfId="0" applyFont="1" applyFill="1" applyBorder="1" applyAlignment="1">
      <alignment/>
    </xf>
    <xf numFmtId="0" fontId="1" fillId="0" borderId="10" xfId="0" applyFont="1" applyFill="1" applyBorder="1" applyAlignment="1">
      <alignment/>
    </xf>
    <xf numFmtId="0" fontId="1" fillId="0" borderId="10" xfId="0" applyFont="1" applyFill="1" applyBorder="1" applyAlignment="1">
      <alignment horizontal="left"/>
    </xf>
    <xf numFmtId="0" fontId="0" fillId="0" borderId="10" xfId="0" applyBorder="1" applyAlignment="1">
      <alignment vertical="top"/>
    </xf>
    <xf numFmtId="0" fontId="0" fillId="0" borderId="10" xfId="0" applyBorder="1" applyAlignment="1">
      <alignment vertical="top" wrapText="1"/>
    </xf>
    <xf numFmtId="0" fontId="0" fillId="0" borderId="10" xfId="0" applyBorder="1" applyAlignment="1">
      <alignment/>
    </xf>
    <xf numFmtId="0" fontId="0" fillId="0" borderId="14" xfId="0" applyFont="1" applyFill="1" applyBorder="1" applyAlignment="1">
      <alignment vertical="top" wrapText="1"/>
    </xf>
    <xf numFmtId="0" fontId="0" fillId="0" borderId="14" xfId="0" applyFont="1" applyFill="1" applyBorder="1" applyAlignment="1">
      <alignment vertical="top" wrapText="1"/>
    </xf>
    <xf numFmtId="0" fontId="0" fillId="0" borderId="26" xfId="0" applyBorder="1" applyAlignment="1">
      <alignment vertical="top"/>
    </xf>
    <xf numFmtId="0" fontId="0" fillId="0" borderId="26" xfId="0" applyBorder="1" applyAlignment="1">
      <alignment vertical="top" wrapText="1"/>
    </xf>
    <xf numFmtId="0" fontId="1" fillId="0" borderId="26" xfId="0" applyFont="1" applyFill="1" applyBorder="1" applyAlignment="1">
      <alignment/>
    </xf>
    <xf numFmtId="0" fontId="0" fillId="0" borderId="0" xfId="0" applyFill="1" applyBorder="1" applyAlignment="1">
      <alignment/>
    </xf>
    <xf numFmtId="0" fontId="0" fillId="0" borderId="10" xfId="0" applyBorder="1" applyAlignment="1">
      <alignment/>
    </xf>
    <xf numFmtId="1" fontId="1" fillId="0" borderId="10" xfId="0" applyNumberFormat="1" applyFont="1" applyFill="1" applyBorder="1" applyAlignment="1">
      <alignment horizontal="center"/>
    </xf>
    <xf numFmtId="0" fontId="0" fillId="0" borderId="10" xfId="0" applyFill="1" applyBorder="1" applyAlignment="1">
      <alignment/>
    </xf>
    <xf numFmtId="0" fontId="0" fillId="0" borderId="10" xfId="0" applyFont="1" applyFill="1" applyBorder="1" applyAlignment="1">
      <alignment/>
    </xf>
    <xf numFmtId="0" fontId="0" fillId="0" borderId="14" xfId="0" applyFont="1" applyFill="1" applyBorder="1" applyAlignment="1">
      <alignment/>
    </xf>
    <xf numFmtId="0" fontId="5" fillId="0" borderId="0" xfId="0" applyFont="1" applyFill="1" applyAlignment="1">
      <alignment vertical="top"/>
    </xf>
    <xf numFmtId="0" fontId="15" fillId="0" borderId="0" xfId="0" applyFont="1" applyAlignment="1">
      <alignment/>
    </xf>
    <xf numFmtId="0" fontId="11" fillId="0" borderId="0" xfId="0" applyFont="1" applyFill="1" applyBorder="1" applyAlignment="1">
      <alignment horizontal="center" vertical="top" wrapText="1"/>
    </xf>
    <xf numFmtId="0" fontId="11" fillId="0" borderId="0" xfId="0" applyFont="1" applyFill="1" applyBorder="1" applyAlignment="1">
      <alignment horizontal="left"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14" fontId="5" fillId="0" borderId="0" xfId="0" applyNumberFormat="1" applyFont="1" applyFill="1" applyAlignment="1">
      <alignment vertical="top" wrapText="1"/>
    </xf>
    <xf numFmtId="14" fontId="5" fillId="0" borderId="0" xfId="0" applyNumberFormat="1" applyFont="1" applyFill="1" applyAlignment="1">
      <alignment horizontal="left" vertical="top" wrapText="1"/>
    </xf>
    <xf numFmtId="0" fontId="5" fillId="0" borderId="0" xfId="0" applyFont="1" applyFill="1" applyBorder="1" applyAlignment="1">
      <alignment horizontal="left" vertical="top" wrapText="1"/>
    </xf>
    <xf numFmtId="0" fontId="15" fillId="0" borderId="0" xfId="0" applyFont="1" applyFill="1" applyAlignment="1">
      <alignment/>
    </xf>
    <xf numFmtId="0" fontId="5" fillId="0" borderId="26" xfId="0" applyFont="1" applyFill="1" applyBorder="1" applyAlignment="1">
      <alignment horizontal="left" vertical="top" wrapText="1"/>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11" fillId="0" borderId="15"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29" xfId="0" applyFont="1" applyFill="1" applyBorder="1" applyAlignment="1">
      <alignment horizontal="center" vertical="top" wrapText="1"/>
    </xf>
    <xf numFmtId="0" fontId="5" fillId="0" borderId="28" xfId="0" applyFont="1" applyFill="1" applyBorder="1" applyAlignment="1">
      <alignment horizontal="center" vertical="top" wrapText="1"/>
    </xf>
    <xf numFmtId="0" fontId="16" fillId="0" borderId="0"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6" fillId="0" borderId="0" xfId="0" applyFont="1" applyFill="1" applyBorder="1" applyAlignment="1">
      <alignment vertical="top"/>
    </xf>
    <xf numFmtId="0" fontId="16" fillId="0" borderId="0" xfId="0" applyFont="1" applyFill="1" applyAlignment="1">
      <alignment/>
    </xf>
    <xf numFmtId="0" fontId="5" fillId="0" borderId="14" xfId="0" applyFont="1" applyFill="1" applyBorder="1" applyAlignment="1">
      <alignment horizontal="left" vertical="top" wrapText="1"/>
    </xf>
    <xf numFmtId="0" fontId="5" fillId="0" borderId="32" xfId="0" applyFont="1" applyFill="1" applyBorder="1" applyAlignment="1">
      <alignment vertical="top" wrapText="1"/>
    </xf>
    <xf numFmtId="0" fontId="5" fillId="0" borderId="10" xfId="0" applyFont="1" applyFill="1" applyBorder="1" applyAlignment="1" applyProtection="1">
      <alignment vertical="top"/>
      <protection/>
    </xf>
    <xf numFmtId="0" fontId="5" fillId="0" borderId="15" xfId="0" applyFont="1" applyFill="1" applyBorder="1" applyAlignment="1">
      <alignment vertical="top" wrapText="1"/>
    </xf>
    <xf numFmtId="0" fontId="5" fillId="0" borderId="10" xfId="0" applyFont="1" applyFill="1" applyBorder="1" applyAlignment="1" applyProtection="1">
      <alignment vertical="top" wrapText="1"/>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1" fillId="0" borderId="14" xfId="0" applyFont="1" applyFill="1" applyBorder="1" applyAlignment="1">
      <alignment horizontal="center" vertical="top" wrapText="1"/>
    </xf>
    <xf numFmtId="0" fontId="19" fillId="0" borderId="10" xfId="0" applyFont="1" applyFill="1" applyBorder="1" applyAlignment="1" applyProtection="1">
      <alignment vertical="top"/>
      <protection/>
    </xf>
    <xf numFmtId="0" fontId="15" fillId="0" borderId="0" xfId="0" applyFont="1" applyFill="1" applyBorder="1" applyAlignment="1">
      <alignment/>
    </xf>
    <xf numFmtId="0" fontId="15" fillId="0" borderId="0" xfId="0" applyFont="1" applyFill="1" applyAlignment="1">
      <alignment horizontal="left"/>
    </xf>
    <xf numFmtId="0" fontId="15" fillId="0" borderId="0" xfId="0" applyFont="1" applyFill="1" applyAlignment="1">
      <alignment wrapText="1"/>
    </xf>
    <xf numFmtId="0" fontId="15" fillId="0" borderId="0" xfId="0" applyFont="1" applyAlignment="1">
      <alignment horizontal="left"/>
    </xf>
    <xf numFmtId="0" fontId="15" fillId="0" borderId="0" xfId="0" applyFont="1" applyAlignment="1">
      <alignment wrapText="1"/>
    </xf>
    <xf numFmtId="14" fontId="10" fillId="0" borderId="0" xfId="0" applyNumberFormat="1" applyFont="1" applyAlignment="1">
      <alignment/>
    </xf>
    <xf numFmtId="0" fontId="0" fillId="0" borderId="28" xfId="0" applyBorder="1" applyAlignment="1">
      <alignment wrapText="1"/>
    </xf>
    <xf numFmtId="0" fontId="1" fillId="0" borderId="30" xfId="0" applyFont="1" applyFill="1" applyBorder="1" applyAlignment="1">
      <alignment horizontal="center"/>
    </xf>
    <xf numFmtId="0" fontId="0" fillId="0" borderId="0" xfId="0" applyFill="1" applyBorder="1" applyAlignment="1">
      <alignment vertical="center"/>
    </xf>
    <xf numFmtId="0" fontId="13" fillId="32" borderId="15" xfId="0" applyFont="1" applyFill="1" applyBorder="1" applyAlignment="1">
      <alignment horizontal="center" vertical="top" wrapText="1"/>
    </xf>
    <xf numFmtId="0" fontId="13" fillId="32" borderId="10" xfId="0" applyFont="1" applyFill="1" applyBorder="1" applyAlignment="1">
      <alignment horizontal="center" vertical="top" wrapText="1"/>
    </xf>
    <xf numFmtId="0" fontId="13" fillId="32" borderId="14" xfId="0" applyFont="1" applyFill="1" applyBorder="1" applyAlignment="1">
      <alignment horizontal="center" vertical="top" wrapText="1"/>
    </xf>
    <xf numFmtId="0" fontId="0" fillId="0" borderId="14" xfId="0" applyFont="1" applyFill="1" applyBorder="1" applyAlignment="1">
      <alignment horizontal="center"/>
    </xf>
    <xf numFmtId="0" fontId="0" fillId="0" borderId="14" xfId="0" applyFont="1" applyFill="1" applyBorder="1" applyAlignment="1">
      <alignment/>
    </xf>
    <xf numFmtId="0" fontId="0" fillId="0" borderId="10" xfId="0" applyBorder="1" applyAlignment="1">
      <alignment wrapText="1"/>
    </xf>
    <xf numFmtId="0" fontId="1" fillId="32" borderId="10" xfId="0" applyFont="1" applyFill="1" applyBorder="1" applyAlignment="1">
      <alignment horizontal="center"/>
    </xf>
    <xf numFmtId="0" fontId="9" fillId="0" borderId="14" xfId="0" applyFont="1" applyFill="1" applyBorder="1" applyAlignment="1">
      <alignment horizontal="center"/>
    </xf>
    <xf numFmtId="0" fontId="1" fillId="0" borderId="14" xfId="0" applyFont="1" applyFill="1" applyBorder="1" applyAlignment="1">
      <alignment horizontal="center"/>
    </xf>
    <xf numFmtId="0" fontId="1" fillId="0" borderId="14" xfId="0" applyFont="1" applyFill="1" applyBorder="1" applyAlignment="1">
      <alignment horizontal="left"/>
    </xf>
    <xf numFmtId="0" fontId="0" fillId="0" borderId="10" xfId="0" applyFont="1" applyFill="1" applyBorder="1" applyAlignment="1">
      <alignment horizontal="center"/>
    </xf>
    <xf numFmtId="0" fontId="0" fillId="0" borderId="10" xfId="0" applyFont="1" applyFill="1" applyBorder="1" applyAlignment="1">
      <alignment/>
    </xf>
    <xf numFmtId="0" fontId="0" fillId="0" borderId="10" xfId="0" applyFill="1" applyBorder="1" applyAlignment="1">
      <alignment wrapText="1"/>
    </xf>
    <xf numFmtId="0" fontId="0" fillId="0" borderId="0" xfId="0" applyFill="1" applyAlignment="1">
      <alignment/>
    </xf>
    <xf numFmtId="0" fontId="0" fillId="32" borderId="10" xfId="0" applyFont="1" applyFill="1" applyBorder="1" applyAlignment="1">
      <alignment/>
    </xf>
    <xf numFmtId="0" fontId="0" fillId="32" borderId="10" xfId="0" applyFill="1" applyBorder="1" applyAlignment="1">
      <alignment/>
    </xf>
    <xf numFmtId="0" fontId="0" fillId="32" borderId="10" xfId="0" applyFill="1" applyBorder="1" applyAlignment="1">
      <alignment wrapText="1"/>
    </xf>
    <xf numFmtId="0" fontId="0" fillId="32" borderId="14" xfId="0" applyFont="1" applyFill="1" applyBorder="1" applyAlignment="1">
      <alignment/>
    </xf>
    <xf numFmtId="0" fontId="9" fillId="32" borderId="14" xfId="0" applyFont="1" applyFill="1" applyBorder="1" applyAlignment="1">
      <alignment horizontal="center"/>
    </xf>
    <xf numFmtId="0" fontId="0" fillId="32" borderId="0" xfId="0" applyFill="1" applyBorder="1" applyAlignment="1">
      <alignment/>
    </xf>
    <xf numFmtId="0" fontId="0" fillId="32" borderId="0" xfId="0" applyFill="1" applyAlignment="1">
      <alignment/>
    </xf>
    <xf numFmtId="1" fontId="1" fillId="32" borderId="10"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Alignment="1">
      <alignment wrapText="1"/>
    </xf>
    <xf numFmtId="0" fontId="0" fillId="0" borderId="0" xfId="0" applyAlignment="1">
      <alignment horizontal="center"/>
    </xf>
    <xf numFmtId="0" fontId="0" fillId="0" borderId="0" xfId="0" applyFill="1" applyBorder="1" applyAlignment="1">
      <alignment horizontal="left"/>
    </xf>
    <xf numFmtId="0" fontId="0" fillId="32" borderId="0" xfId="0" applyFill="1" applyAlignment="1">
      <alignment horizontal="center"/>
    </xf>
    <xf numFmtId="0" fontId="0" fillId="0" borderId="0" xfId="0" applyAlignment="1">
      <alignment horizontal="left"/>
    </xf>
    <xf numFmtId="0" fontId="11" fillId="0" borderId="0" xfId="0" applyFont="1" applyFill="1" applyBorder="1" applyAlignment="1">
      <alignment horizontal="right" vertical="top" wrapText="1"/>
    </xf>
    <xf numFmtId="14" fontId="5" fillId="0" borderId="0" xfId="0" applyNumberFormat="1" applyFont="1" applyFill="1" applyAlignment="1">
      <alignment horizontal="right" vertical="top" wrapText="1"/>
    </xf>
    <xf numFmtId="0" fontId="5" fillId="0" borderId="0" xfId="0" applyFont="1" applyFill="1" applyBorder="1" applyAlignment="1">
      <alignment horizontal="right" vertical="top" wrapText="1"/>
    </xf>
    <xf numFmtId="0" fontId="5" fillId="0" borderId="28" xfId="0" applyFont="1" applyFill="1" applyBorder="1" applyAlignment="1">
      <alignment horizontal="right" vertical="top" wrapText="1"/>
    </xf>
    <xf numFmtId="0" fontId="17" fillId="0" borderId="32" xfId="0" applyFont="1" applyFill="1" applyBorder="1" applyAlignment="1">
      <alignment horizontal="right" vertical="top" wrapText="1"/>
    </xf>
    <xf numFmtId="0" fontId="5" fillId="0" borderId="14" xfId="0" applyFont="1" applyFill="1" applyBorder="1" applyAlignment="1">
      <alignment horizontal="right" vertical="top" wrapText="1"/>
    </xf>
    <xf numFmtId="0" fontId="5" fillId="0" borderId="10" xfId="0" applyFont="1" applyFill="1" applyBorder="1" applyAlignment="1">
      <alignment horizontal="right" vertical="top" wrapText="1"/>
    </xf>
    <xf numFmtId="0" fontId="15" fillId="0" borderId="0" xfId="0" applyFont="1" applyFill="1" applyAlignment="1">
      <alignment horizontal="right"/>
    </xf>
    <xf numFmtId="0" fontId="15" fillId="0" borderId="0" xfId="0" applyFont="1" applyAlignment="1">
      <alignment horizontal="right"/>
    </xf>
    <xf numFmtId="0" fontId="55" fillId="33" borderId="0" xfId="0" applyFont="1" applyFill="1" applyBorder="1" applyAlignment="1">
      <alignment horizontal="left" wrapText="1"/>
    </xf>
    <xf numFmtId="0" fontId="2" fillId="0" borderId="0" xfId="0" applyFont="1" applyAlignment="1">
      <alignment horizontal="center"/>
    </xf>
    <xf numFmtId="0" fontId="2" fillId="0" borderId="0" xfId="0" applyFont="1" applyBorder="1" applyAlignment="1">
      <alignment horizontal="center" wrapText="1"/>
    </xf>
    <xf numFmtId="0" fontId="2" fillId="0" borderId="0" xfId="0" applyFont="1" applyBorder="1" applyAlignment="1">
      <alignment horizontal="left" wrapText="1"/>
    </xf>
    <xf numFmtId="14" fontId="2" fillId="0" borderId="0" xfId="0" applyNumberFormat="1" applyFont="1" applyAlignment="1">
      <alignment horizontal="left"/>
    </xf>
    <xf numFmtId="0" fontId="2" fillId="0" borderId="0" xfId="0" applyFont="1" applyBorder="1" applyAlignment="1">
      <alignment horizontal="left"/>
    </xf>
    <xf numFmtId="0" fontId="1" fillId="0" borderId="0" xfId="0" applyFont="1" applyBorder="1" applyAlignment="1">
      <alignment horizontal="left"/>
    </xf>
    <xf numFmtId="0" fontId="10" fillId="0" borderId="0" xfId="0" applyFont="1" applyAlignment="1">
      <alignment horizontal="center"/>
    </xf>
    <xf numFmtId="0" fontId="9" fillId="0" borderId="0" xfId="0" applyFont="1" applyBorder="1" applyAlignment="1">
      <alignment horizontal="center" wrapText="1"/>
    </xf>
    <xf numFmtId="0" fontId="9" fillId="0" borderId="0" xfId="0" applyFont="1" applyBorder="1" applyAlignment="1">
      <alignment horizontal="left" wrapText="1"/>
    </xf>
    <xf numFmtId="14" fontId="0" fillId="0" borderId="0" xfId="0" applyNumberFormat="1" applyAlignment="1">
      <alignment horizontal="left"/>
    </xf>
    <xf numFmtId="0" fontId="11" fillId="0" borderId="0"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31" xfId="0" applyFont="1" applyFill="1" applyBorder="1" applyAlignment="1">
      <alignment horizontal="left" vertical="top" wrapText="1"/>
    </xf>
    <xf numFmtId="0" fontId="11" fillId="0" borderId="0" xfId="0" applyFont="1" applyFill="1" applyAlignment="1">
      <alignment horizontal="center" vertical="top" wrapText="1"/>
    </xf>
    <xf numFmtId="0" fontId="11" fillId="0" borderId="0" xfId="0" applyFont="1" applyFill="1" applyBorder="1" applyAlignment="1">
      <alignment horizontal="center" vertical="top" wrapText="1"/>
    </xf>
    <xf numFmtId="0" fontId="9" fillId="0" borderId="0" xfId="0" applyFont="1" applyBorder="1" applyAlignment="1">
      <alignment horizontal="center"/>
    </xf>
    <xf numFmtId="0" fontId="9" fillId="0" borderId="29" xfId="0" applyFont="1" applyFill="1" applyBorder="1" applyAlignment="1">
      <alignment horizontal="center"/>
    </xf>
    <xf numFmtId="0" fontId="9" fillId="0" borderId="30" xfId="0" applyFont="1" applyFill="1" applyBorder="1" applyAlignment="1">
      <alignment horizontal="center"/>
    </xf>
    <xf numFmtId="0" fontId="9" fillId="0" borderId="15" xfId="0" applyFont="1" applyFill="1" applyBorder="1" applyAlignment="1">
      <alignment horizontal="center"/>
    </xf>
    <xf numFmtId="0" fontId="0" fillId="0" borderId="0" xfId="0" applyAlignment="1">
      <alignment/>
    </xf>
    <xf numFmtId="0" fontId="56" fillId="32" borderId="0" xfId="0" applyFont="1" applyFill="1" applyAlignment="1">
      <alignment/>
    </xf>
    <xf numFmtId="0" fontId="0" fillId="32" borderId="0" xfId="0" applyFill="1" applyAlignment="1">
      <alignment/>
    </xf>
    <xf numFmtId="0" fontId="0" fillId="0" borderId="33"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14"/>
  <sheetViews>
    <sheetView zoomScalePageLayoutView="0" workbookViewId="0" topLeftCell="A86">
      <selection activeCell="F5" sqref="F5"/>
    </sheetView>
  </sheetViews>
  <sheetFormatPr defaultColWidth="9.00390625" defaultRowHeight="12.75"/>
  <cols>
    <col min="1" max="1" width="3.25390625" style="12" customWidth="1"/>
    <col min="2" max="2" width="13.375" style="12" customWidth="1"/>
    <col min="3" max="3" width="18.375" style="12" customWidth="1"/>
    <col min="4" max="4" width="13.75390625" style="12" customWidth="1"/>
    <col min="5" max="5" width="18.875" style="12" customWidth="1"/>
    <col min="6" max="6" width="18.25390625" style="12" bestFit="1" customWidth="1"/>
    <col min="7" max="7" width="42.875" style="31" customWidth="1"/>
    <col min="8" max="12" width="6.875" style="12" customWidth="1"/>
    <col min="13" max="15" width="6.00390625" style="12" customWidth="1"/>
    <col min="16" max="16" width="10.25390625" style="12" customWidth="1"/>
    <col min="17" max="17" width="10.25390625" style="66" customWidth="1"/>
    <col min="18" max="18" width="12.75390625" style="12" customWidth="1"/>
    <col min="19" max="16384" width="9.125" style="12" customWidth="1"/>
  </cols>
  <sheetData>
    <row r="1" spans="1:18" ht="12.75">
      <c r="A1" s="210" t="s">
        <v>7</v>
      </c>
      <c r="B1" s="210"/>
      <c r="C1" s="210"/>
      <c r="D1" s="210"/>
      <c r="E1" s="210"/>
      <c r="F1" s="210"/>
      <c r="G1" s="210"/>
      <c r="H1" s="210"/>
      <c r="I1" s="210"/>
      <c r="J1" s="210"/>
      <c r="K1" s="210"/>
      <c r="L1" s="210"/>
      <c r="M1" s="210"/>
      <c r="N1" s="210"/>
      <c r="O1" s="210"/>
      <c r="P1" s="210"/>
      <c r="Q1" s="210"/>
      <c r="R1" s="210"/>
    </row>
    <row r="2" spans="1:18" ht="12.75">
      <c r="A2" s="211" t="s">
        <v>21</v>
      </c>
      <c r="B2" s="211"/>
      <c r="C2" s="211"/>
      <c r="D2" s="211"/>
      <c r="E2" s="211"/>
      <c r="F2" s="211"/>
      <c r="G2" s="211"/>
      <c r="H2" s="211"/>
      <c r="I2" s="211"/>
      <c r="J2" s="211"/>
      <c r="K2" s="211"/>
      <c r="L2" s="211"/>
      <c r="M2" s="211"/>
      <c r="N2" s="211"/>
      <c r="O2" s="211"/>
      <c r="P2" s="211"/>
      <c r="Q2" s="211"/>
      <c r="R2" s="211"/>
    </row>
    <row r="3" spans="1:18" ht="12.75">
      <c r="A3" s="13"/>
      <c r="B3" s="212" t="s">
        <v>15</v>
      </c>
      <c r="C3" s="212"/>
      <c r="D3" s="212"/>
      <c r="E3" s="14"/>
      <c r="F3" s="13"/>
      <c r="G3" s="13"/>
      <c r="H3" s="13"/>
      <c r="I3" s="13"/>
      <c r="J3" s="13"/>
      <c r="K3" s="13"/>
      <c r="L3" s="13"/>
      <c r="M3" s="13"/>
      <c r="N3" s="13"/>
      <c r="O3" s="13"/>
      <c r="P3" s="13"/>
      <c r="Q3" s="60"/>
      <c r="R3" s="13"/>
    </row>
    <row r="4" spans="1:18" ht="12.75">
      <c r="A4" s="13"/>
      <c r="B4" s="212" t="s">
        <v>17</v>
      </c>
      <c r="C4" s="212"/>
      <c r="D4" s="212"/>
      <c r="E4" s="212"/>
      <c r="F4" s="13"/>
      <c r="G4" s="13"/>
      <c r="H4" s="13"/>
      <c r="I4" s="13"/>
      <c r="J4" s="13"/>
      <c r="K4" s="13"/>
      <c r="L4" s="13"/>
      <c r="M4" s="13"/>
      <c r="N4" s="13"/>
      <c r="O4" s="13"/>
      <c r="P4" s="13"/>
      <c r="Q4" s="60"/>
      <c r="R4" s="13"/>
    </row>
    <row r="5" spans="1:18" ht="28.5" customHeight="1">
      <c r="A5" s="13"/>
      <c r="B5" s="58" t="s">
        <v>11</v>
      </c>
      <c r="C5" s="15" t="s">
        <v>22</v>
      </c>
      <c r="D5" s="8"/>
      <c r="E5" s="8"/>
      <c r="F5" s="13"/>
      <c r="G5" s="13"/>
      <c r="H5" s="13"/>
      <c r="I5" s="13"/>
      <c r="J5" s="13"/>
      <c r="K5" s="13"/>
      <c r="L5" s="13"/>
      <c r="M5" s="13"/>
      <c r="N5" s="13"/>
      <c r="O5" s="13"/>
      <c r="P5" s="13"/>
      <c r="Q5" s="60"/>
      <c r="R5" s="13"/>
    </row>
    <row r="6" spans="1:18" ht="12.75">
      <c r="A6" s="13"/>
      <c r="B6" s="16" t="s">
        <v>12</v>
      </c>
      <c r="C6" s="16"/>
      <c r="D6" s="17">
        <v>7</v>
      </c>
      <c r="E6" s="8"/>
      <c r="F6" s="13"/>
      <c r="G6" s="13"/>
      <c r="H6" s="13"/>
      <c r="I6" s="13"/>
      <c r="J6" s="13"/>
      <c r="K6" s="13"/>
      <c r="L6" s="13"/>
      <c r="M6" s="13"/>
      <c r="N6" s="13"/>
      <c r="O6" s="13"/>
      <c r="P6" s="13"/>
      <c r="Q6" s="60"/>
      <c r="R6" s="13"/>
    </row>
    <row r="7" spans="1:18" ht="12.75">
      <c r="A7" s="9"/>
      <c r="B7" s="10" t="s">
        <v>13</v>
      </c>
      <c r="C7" s="8"/>
      <c r="D7" s="18">
        <v>44526</v>
      </c>
      <c r="E7" s="8"/>
      <c r="F7" s="213"/>
      <c r="G7" s="213"/>
      <c r="H7" s="213"/>
      <c r="I7" s="213"/>
      <c r="J7" s="213"/>
      <c r="K7" s="213"/>
      <c r="L7" s="213"/>
      <c r="M7" s="213"/>
      <c r="N7" s="213"/>
      <c r="O7" s="213"/>
      <c r="P7" s="213"/>
      <c r="Q7" s="213"/>
      <c r="R7" s="213"/>
    </row>
    <row r="8" spans="1:18" ht="13.5" thickBot="1">
      <c r="A8" s="9"/>
      <c r="B8" s="8" t="s">
        <v>6</v>
      </c>
      <c r="C8" s="8"/>
      <c r="D8" s="17">
        <v>100</v>
      </c>
      <c r="E8" s="8"/>
      <c r="F8" s="214"/>
      <c r="G8" s="214"/>
      <c r="H8" s="214"/>
      <c r="I8" s="214"/>
      <c r="J8" s="214"/>
      <c r="K8" s="214"/>
      <c r="L8" s="214"/>
      <c r="M8" s="214"/>
      <c r="N8" s="214"/>
      <c r="O8" s="214"/>
      <c r="P8" s="214"/>
      <c r="Q8" s="214"/>
      <c r="R8" s="214"/>
    </row>
    <row r="9" spans="1:18" ht="12.75" customHeight="1">
      <c r="A9" s="1"/>
      <c r="B9" s="19" t="s">
        <v>0</v>
      </c>
      <c r="C9" s="20" t="s">
        <v>1</v>
      </c>
      <c r="D9" s="20" t="s">
        <v>2</v>
      </c>
      <c r="E9" s="20" t="s">
        <v>3</v>
      </c>
      <c r="F9" s="20" t="s">
        <v>8</v>
      </c>
      <c r="G9" s="20" t="s">
        <v>14</v>
      </c>
      <c r="H9" s="20" t="s">
        <v>10</v>
      </c>
      <c r="I9" s="39" t="s">
        <v>16</v>
      </c>
      <c r="J9" s="40"/>
      <c r="K9" s="40"/>
      <c r="L9" s="40"/>
      <c r="M9" s="40"/>
      <c r="N9" s="40"/>
      <c r="O9" s="40"/>
      <c r="P9" s="42"/>
      <c r="Q9" s="61"/>
      <c r="R9" s="43"/>
    </row>
    <row r="10" spans="1:18" ht="38.25">
      <c r="A10" s="1"/>
      <c r="B10" s="21"/>
      <c r="C10" s="22"/>
      <c r="D10" s="22"/>
      <c r="E10" s="22"/>
      <c r="F10" s="22"/>
      <c r="G10" s="22"/>
      <c r="H10" s="22"/>
      <c r="I10" s="22">
        <v>1</v>
      </c>
      <c r="J10" s="22">
        <v>2</v>
      </c>
      <c r="K10" s="22">
        <v>3</v>
      </c>
      <c r="L10" s="22">
        <v>4</v>
      </c>
      <c r="M10" s="41">
        <v>5</v>
      </c>
      <c r="N10" s="41">
        <v>6</v>
      </c>
      <c r="O10" s="41">
        <v>7</v>
      </c>
      <c r="P10" s="41" t="s">
        <v>18</v>
      </c>
      <c r="Q10" s="41" t="s">
        <v>19</v>
      </c>
      <c r="R10" s="32" t="s">
        <v>20</v>
      </c>
    </row>
    <row r="11" spans="1:18" ht="12.75">
      <c r="A11" s="1"/>
      <c r="B11" s="21">
        <v>1</v>
      </c>
      <c r="C11" s="33" t="s">
        <v>77</v>
      </c>
      <c r="D11" s="33" t="s">
        <v>78</v>
      </c>
      <c r="E11" s="33" t="s">
        <v>69</v>
      </c>
      <c r="F11" s="34" t="s">
        <v>255</v>
      </c>
      <c r="G11" s="35" t="s">
        <v>228</v>
      </c>
      <c r="H11" s="11">
        <v>7</v>
      </c>
      <c r="I11" s="38">
        <v>6</v>
      </c>
      <c r="J11" s="38">
        <v>8</v>
      </c>
      <c r="K11" s="38">
        <v>14</v>
      </c>
      <c r="L11" s="38">
        <v>9</v>
      </c>
      <c r="M11" s="54">
        <v>16</v>
      </c>
      <c r="N11" s="54">
        <v>15</v>
      </c>
      <c r="O11" s="54">
        <v>3</v>
      </c>
      <c r="P11" s="41">
        <f aca="true" t="shared" si="0" ref="P11:P42">I11+J11+K11+L11+M11+N11+O11</f>
        <v>71</v>
      </c>
      <c r="Q11" s="41">
        <v>1</v>
      </c>
      <c r="R11" s="67" t="s">
        <v>256</v>
      </c>
    </row>
    <row r="12" spans="1:18" ht="25.5">
      <c r="A12" s="1"/>
      <c r="B12" s="21">
        <v>2</v>
      </c>
      <c r="C12" s="33" t="s">
        <v>149</v>
      </c>
      <c r="D12" s="33" t="s">
        <v>90</v>
      </c>
      <c r="E12" s="33" t="s">
        <v>85</v>
      </c>
      <c r="F12" s="34" t="s">
        <v>255</v>
      </c>
      <c r="G12" s="35" t="s">
        <v>240</v>
      </c>
      <c r="H12" s="11">
        <v>7</v>
      </c>
      <c r="I12" s="38">
        <v>8</v>
      </c>
      <c r="J12" s="38">
        <v>2</v>
      </c>
      <c r="K12" s="38">
        <v>16</v>
      </c>
      <c r="L12" s="38">
        <v>11</v>
      </c>
      <c r="M12" s="54">
        <v>8</v>
      </c>
      <c r="N12" s="54">
        <v>18</v>
      </c>
      <c r="O12" s="54">
        <v>1</v>
      </c>
      <c r="P12" s="41">
        <f t="shared" si="0"/>
        <v>64</v>
      </c>
      <c r="Q12" s="41">
        <v>2</v>
      </c>
      <c r="R12" s="67" t="s">
        <v>257</v>
      </c>
    </row>
    <row r="13" spans="1:18" ht="12.75">
      <c r="A13" s="1"/>
      <c r="B13" s="21">
        <v>3</v>
      </c>
      <c r="C13" s="33" t="s">
        <v>97</v>
      </c>
      <c r="D13" s="33" t="s">
        <v>48</v>
      </c>
      <c r="E13" s="33" t="s">
        <v>85</v>
      </c>
      <c r="F13" s="34" t="s">
        <v>255</v>
      </c>
      <c r="G13" s="35" t="s">
        <v>234</v>
      </c>
      <c r="H13" s="11">
        <v>7</v>
      </c>
      <c r="I13" s="38">
        <v>6</v>
      </c>
      <c r="J13" s="38">
        <v>9</v>
      </c>
      <c r="K13" s="38">
        <v>8</v>
      </c>
      <c r="L13" s="38">
        <v>11</v>
      </c>
      <c r="M13" s="54">
        <v>8</v>
      </c>
      <c r="N13" s="54">
        <v>11</v>
      </c>
      <c r="O13" s="54">
        <v>3</v>
      </c>
      <c r="P13" s="41">
        <f t="shared" si="0"/>
        <v>56</v>
      </c>
      <c r="Q13" s="41">
        <v>3</v>
      </c>
      <c r="R13" s="67" t="s">
        <v>257</v>
      </c>
    </row>
    <row r="14" spans="1:18" ht="38.25">
      <c r="A14" s="1"/>
      <c r="B14" s="21">
        <v>4</v>
      </c>
      <c r="C14" s="33" t="s">
        <v>205</v>
      </c>
      <c r="D14" s="33" t="s">
        <v>206</v>
      </c>
      <c r="E14" s="33" t="s">
        <v>94</v>
      </c>
      <c r="F14" s="34" t="s">
        <v>255</v>
      </c>
      <c r="G14" s="35" t="s">
        <v>252</v>
      </c>
      <c r="H14" s="11">
        <v>7</v>
      </c>
      <c r="I14" s="38">
        <v>2</v>
      </c>
      <c r="J14" s="38">
        <v>3</v>
      </c>
      <c r="K14" s="38">
        <v>10</v>
      </c>
      <c r="L14" s="38">
        <v>7</v>
      </c>
      <c r="M14" s="54">
        <v>6</v>
      </c>
      <c r="N14" s="54">
        <v>18</v>
      </c>
      <c r="O14" s="54">
        <v>2</v>
      </c>
      <c r="P14" s="41">
        <f t="shared" si="0"/>
        <v>48</v>
      </c>
      <c r="Q14" s="41">
        <v>4</v>
      </c>
      <c r="R14" s="67" t="s">
        <v>257</v>
      </c>
    </row>
    <row r="15" spans="1:18" ht="25.5">
      <c r="A15" s="1"/>
      <c r="B15" s="21">
        <v>5</v>
      </c>
      <c r="C15" s="33" t="s">
        <v>156</v>
      </c>
      <c r="D15" s="33" t="s">
        <v>157</v>
      </c>
      <c r="E15" s="33" t="s">
        <v>158</v>
      </c>
      <c r="F15" s="34" t="s">
        <v>255</v>
      </c>
      <c r="G15" s="35" t="s">
        <v>240</v>
      </c>
      <c r="H15" s="11">
        <v>7</v>
      </c>
      <c r="I15" s="38">
        <v>8</v>
      </c>
      <c r="J15" s="38">
        <v>2</v>
      </c>
      <c r="K15" s="38">
        <v>11</v>
      </c>
      <c r="L15" s="38">
        <v>8</v>
      </c>
      <c r="M15" s="54">
        <v>8</v>
      </c>
      <c r="N15" s="54">
        <v>9</v>
      </c>
      <c r="O15" s="54">
        <v>1</v>
      </c>
      <c r="P15" s="41">
        <f t="shared" si="0"/>
        <v>47</v>
      </c>
      <c r="Q15" s="41">
        <v>5</v>
      </c>
      <c r="R15" s="67" t="s">
        <v>257</v>
      </c>
    </row>
    <row r="16" spans="1:18" ht="25.5">
      <c r="A16" s="1"/>
      <c r="B16" s="21">
        <v>6</v>
      </c>
      <c r="C16" s="33" t="s">
        <v>184</v>
      </c>
      <c r="D16" s="33" t="s">
        <v>185</v>
      </c>
      <c r="E16" s="33" t="s">
        <v>66</v>
      </c>
      <c r="F16" s="34" t="s">
        <v>255</v>
      </c>
      <c r="G16" s="35" t="s">
        <v>249</v>
      </c>
      <c r="H16" s="11">
        <v>7</v>
      </c>
      <c r="I16" s="38">
        <v>8</v>
      </c>
      <c r="J16" s="38">
        <v>6</v>
      </c>
      <c r="K16" s="38">
        <v>4</v>
      </c>
      <c r="L16" s="38">
        <v>10</v>
      </c>
      <c r="M16" s="54">
        <v>4</v>
      </c>
      <c r="N16" s="54">
        <v>11</v>
      </c>
      <c r="O16" s="54">
        <v>3</v>
      </c>
      <c r="P16" s="41">
        <f t="shared" si="0"/>
        <v>46</v>
      </c>
      <c r="Q16" s="41">
        <v>6</v>
      </c>
      <c r="R16" s="67" t="s">
        <v>257</v>
      </c>
    </row>
    <row r="17" spans="1:18" ht="12.75">
      <c r="A17" s="1"/>
      <c r="B17" s="21">
        <v>7</v>
      </c>
      <c r="C17" s="33" t="s">
        <v>167</v>
      </c>
      <c r="D17" s="33" t="s">
        <v>165</v>
      </c>
      <c r="E17" s="33" t="s">
        <v>43</v>
      </c>
      <c r="F17" s="34" t="s">
        <v>255</v>
      </c>
      <c r="G17" s="35" t="s">
        <v>234</v>
      </c>
      <c r="H17" s="11">
        <v>7</v>
      </c>
      <c r="I17" s="38">
        <v>2</v>
      </c>
      <c r="J17" s="38">
        <v>6</v>
      </c>
      <c r="K17" s="38">
        <v>7</v>
      </c>
      <c r="L17" s="38">
        <v>8</v>
      </c>
      <c r="M17" s="54">
        <v>6</v>
      </c>
      <c r="N17" s="54">
        <v>11</v>
      </c>
      <c r="O17" s="54">
        <v>3</v>
      </c>
      <c r="P17" s="41">
        <f t="shared" si="0"/>
        <v>43</v>
      </c>
      <c r="Q17" s="41">
        <v>7</v>
      </c>
      <c r="R17" s="67" t="s">
        <v>257</v>
      </c>
    </row>
    <row r="18" spans="1:18" ht="25.5">
      <c r="A18" s="1"/>
      <c r="B18" s="21">
        <v>8</v>
      </c>
      <c r="C18" s="33" t="s">
        <v>122</v>
      </c>
      <c r="D18" s="33" t="s">
        <v>123</v>
      </c>
      <c r="E18" s="33" t="s">
        <v>124</v>
      </c>
      <c r="F18" s="34" t="s">
        <v>255</v>
      </c>
      <c r="G18" s="35" t="s">
        <v>240</v>
      </c>
      <c r="H18" s="11">
        <v>7</v>
      </c>
      <c r="I18" s="38">
        <v>8</v>
      </c>
      <c r="J18" s="38">
        <v>2</v>
      </c>
      <c r="K18" s="38">
        <v>5</v>
      </c>
      <c r="L18" s="38">
        <v>7</v>
      </c>
      <c r="M18" s="54">
        <v>6</v>
      </c>
      <c r="N18" s="54">
        <v>8</v>
      </c>
      <c r="O18" s="54">
        <v>1</v>
      </c>
      <c r="P18" s="41">
        <f t="shared" si="0"/>
        <v>37</v>
      </c>
      <c r="Q18" s="41">
        <v>8</v>
      </c>
      <c r="R18" s="67" t="s">
        <v>257</v>
      </c>
    </row>
    <row r="19" spans="1:18" ht="12.75">
      <c r="A19" s="1"/>
      <c r="B19" s="21">
        <v>9</v>
      </c>
      <c r="C19" s="33" t="s">
        <v>70</v>
      </c>
      <c r="D19" s="33" t="s">
        <v>48</v>
      </c>
      <c r="E19" s="33" t="s">
        <v>52</v>
      </c>
      <c r="F19" s="34" t="s">
        <v>255</v>
      </c>
      <c r="G19" s="35" t="s">
        <v>220</v>
      </c>
      <c r="H19" s="11">
        <v>7</v>
      </c>
      <c r="I19" s="38">
        <v>2</v>
      </c>
      <c r="J19" s="38">
        <v>4</v>
      </c>
      <c r="K19" s="38">
        <v>3</v>
      </c>
      <c r="L19" s="38">
        <v>4</v>
      </c>
      <c r="M19" s="54">
        <v>1</v>
      </c>
      <c r="N19" s="54">
        <v>16</v>
      </c>
      <c r="O19" s="54">
        <v>2</v>
      </c>
      <c r="P19" s="41">
        <f t="shared" si="0"/>
        <v>32</v>
      </c>
      <c r="Q19" s="41">
        <v>9</v>
      </c>
      <c r="R19" s="67" t="s">
        <v>257</v>
      </c>
    </row>
    <row r="20" spans="1:18" ht="12.75">
      <c r="A20" s="1"/>
      <c r="B20" s="21">
        <v>10</v>
      </c>
      <c r="C20" s="33" t="s">
        <v>132</v>
      </c>
      <c r="D20" s="33" t="s">
        <v>133</v>
      </c>
      <c r="E20" s="33" t="s">
        <v>134</v>
      </c>
      <c r="F20" s="34" t="s">
        <v>255</v>
      </c>
      <c r="G20" s="35" t="s">
        <v>222</v>
      </c>
      <c r="H20" s="11">
        <v>7</v>
      </c>
      <c r="I20" s="38">
        <v>0</v>
      </c>
      <c r="J20" s="38">
        <v>3</v>
      </c>
      <c r="K20" s="38">
        <v>2</v>
      </c>
      <c r="L20" s="38">
        <v>7</v>
      </c>
      <c r="M20" s="54">
        <v>3</v>
      </c>
      <c r="N20" s="54">
        <v>16</v>
      </c>
      <c r="O20" s="54">
        <v>1</v>
      </c>
      <c r="P20" s="41">
        <f t="shared" si="0"/>
        <v>32</v>
      </c>
      <c r="Q20" s="41">
        <v>9</v>
      </c>
      <c r="R20" s="67" t="s">
        <v>257</v>
      </c>
    </row>
    <row r="21" spans="1:18" ht="25.5">
      <c r="A21" s="1"/>
      <c r="B21" s="21">
        <v>11</v>
      </c>
      <c r="C21" s="33" t="s">
        <v>170</v>
      </c>
      <c r="D21" s="33" t="s">
        <v>76</v>
      </c>
      <c r="E21" s="33" t="s">
        <v>134</v>
      </c>
      <c r="F21" s="34" t="s">
        <v>255</v>
      </c>
      <c r="G21" s="35" t="s">
        <v>247</v>
      </c>
      <c r="H21" s="11">
        <v>7</v>
      </c>
      <c r="I21" s="38">
        <v>6</v>
      </c>
      <c r="J21" s="38">
        <v>2</v>
      </c>
      <c r="K21" s="38">
        <v>2</v>
      </c>
      <c r="L21" s="38">
        <v>5</v>
      </c>
      <c r="M21" s="54">
        <v>6</v>
      </c>
      <c r="N21" s="54">
        <v>7</v>
      </c>
      <c r="O21" s="54">
        <v>3</v>
      </c>
      <c r="P21" s="41">
        <f t="shared" si="0"/>
        <v>31</v>
      </c>
      <c r="Q21" s="41">
        <v>10</v>
      </c>
      <c r="R21" s="67" t="s">
        <v>257</v>
      </c>
    </row>
    <row r="22" spans="1:18" ht="12.75">
      <c r="A22" s="1"/>
      <c r="B22" s="21">
        <v>12</v>
      </c>
      <c r="C22" s="33" t="s">
        <v>143</v>
      </c>
      <c r="D22" s="33" t="s">
        <v>144</v>
      </c>
      <c r="E22" s="33" t="s">
        <v>92</v>
      </c>
      <c r="F22" s="34" t="s">
        <v>255</v>
      </c>
      <c r="G22" s="35" t="s">
        <v>243</v>
      </c>
      <c r="H22" s="11">
        <v>7</v>
      </c>
      <c r="I22" s="38">
        <v>4</v>
      </c>
      <c r="J22" s="38">
        <v>0</v>
      </c>
      <c r="K22" s="38">
        <v>2</v>
      </c>
      <c r="L22" s="38">
        <v>8</v>
      </c>
      <c r="M22" s="54">
        <v>6</v>
      </c>
      <c r="N22" s="54">
        <v>8</v>
      </c>
      <c r="O22" s="54">
        <v>2</v>
      </c>
      <c r="P22" s="41">
        <f t="shared" si="0"/>
        <v>30</v>
      </c>
      <c r="Q22" s="41">
        <v>11</v>
      </c>
      <c r="R22" s="67" t="s">
        <v>258</v>
      </c>
    </row>
    <row r="23" spans="1:18" ht="25.5">
      <c r="A23" s="1"/>
      <c r="B23" s="21">
        <v>13</v>
      </c>
      <c r="C23" s="33" t="s">
        <v>137</v>
      </c>
      <c r="D23" s="33" t="s">
        <v>138</v>
      </c>
      <c r="E23" s="33" t="s">
        <v>139</v>
      </c>
      <c r="F23" s="34" t="s">
        <v>255</v>
      </c>
      <c r="G23" s="35" t="s">
        <v>225</v>
      </c>
      <c r="H23" s="11">
        <v>7</v>
      </c>
      <c r="I23" s="38">
        <v>0</v>
      </c>
      <c r="J23" s="38">
        <v>3</v>
      </c>
      <c r="K23" s="38">
        <v>3</v>
      </c>
      <c r="L23" s="38">
        <v>5</v>
      </c>
      <c r="M23" s="54">
        <v>4</v>
      </c>
      <c r="N23" s="54">
        <v>14</v>
      </c>
      <c r="O23" s="54">
        <v>0</v>
      </c>
      <c r="P23" s="41">
        <f t="shared" si="0"/>
        <v>29</v>
      </c>
      <c r="Q23" s="41">
        <v>12</v>
      </c>
      <c r="R23" s="67" t="s">
        <v>258</v>
      </c>
    </row>
    <row r="24" spans="1:18" ht="12.75">
      <c r="A24" s="1"/>
      <c r="B24" s="21">
        <v>14</v>
      </c>
      <c r="C24" s="33" t="s">
        <v>87</v>
      </c>
      <c r="D24" s="33" t="s">
        <v>61</v>
      </c>
      <c r="E24" s="33" t="s">
        <v>88</v>
      </c>
      <c r="F24" s="34" t="s">
        <v>255</v>
      </c>
      <c r="G24" s="35" t="s">
        <v>220</v>
      </c>
      <c r="H24" s="11">
        <v>7</v>
      </c>
      <c r="I24" s="38">
        <v>2</v>
      </c>
      <c r="J24" s="38">
        <v>2</v>
      </c>
      <c r="K24" s="38">
        <v>6</v>
      </c>
      <c r="L24" s="38">
        <v>6</v>
      </c>
      <c r="M24" s="54">
        <v>0</v>
      </c>
      <c r="N24" s="54">
        <v>12</v>
      </c>
      <c r="O24" s="54">
        <v>1</v>
      </c>
      <c r="P24" s="41">
        <f t="shared" si="0"/>
        <v>29</v>
      </c>
      <c r="Q24" s="41">
        <v>12</v>
      </c>
      <c r="R24" s="67" t="s">
        <v>258</v>
      </c>
    </row>
    <row r="25" spans="1:18" ht="12.75">
      <c r="A25" s="1"/>
      <c r="B25" s="21">
        <v>15</v>
      </c>
      <c r="C25" s="33" t="s">
        <v>211</v>
      </c>
      <c r="D25" s="33" t="s">
        <v>51</v>
      </c>
      <c r="E25" s="33" t="s">
        <v>212</v>
      </c>
      <c r="F25" s="34" t="s">
        <v>255</v>
      </c>
      <c r="G25" s="35" t="s">
        <v>254</v>
      </c>
      <c r="H25" s="11">
        <v>7</v>
      </c>
      <c r="I25" s="38">
        <v>0</v>
      </c>
      <c r="J25" s="38">
        <v>1</v>
      </c>
      <c r="K25" s="38">
        <v>2</v>
      </c>
      <c r="L25" s="38">
        <v>3</v>
      </c>
      <c r="M25" s="23">
        <v>2</v>
      </c>
      <c r="N25" s="23">
        <v>20</v>
      </c>
      <c r="O25" s="23">
        <v>1</v>
      </c>
      <c r="P25" s="41">
        <f t="shared" si="0"/>
        <v>29</v>
      </c>
      <c r="Q25" s="62">
        <v>12</v>
      </c>
      <c r="R25" s="67" t="s">
        <v>258</v>
      </c>
    </row>
    <row r="26" spans="1:18" ht="12.75">
      <c r="A26" s="1"/>
      <c r="B26" s="21">
        <v>16</v>
      </c>
      <c r="C26" s="33" t="s">
        <v>83</v>
      </c>
      <c r="D26" s="33" t="s">
        <v>47</v>
      </c>
      <c r="E26" s="33" t="s">
        <v>84</v>
      </c>
      <c r="F26" s="34" t="s">
        <v>255</v>
      </c>
      <c r="G26" s="35" t="s">
        <v>217</v>
      </c>
      <c r="H26" s="11">
        <v>7</v>
      </c>
      <c r="I26" s="38">
        <v>2</v>
      </c>
      <c r="J26" s="38">
        <v>6</v>
      </c>
      <c r="K26" s="38">
        <v>3</v>
      </c>
      <c r="L26" s="38">
        <v>6</v>
      </c>
      <c r="M26" s="54">
        <v>4</v>
      </c>
      <c r="N26" s="54">
        <v>6</v>
      </c>
      <c r="O26" s="54">
        <v>1</v>
      </c>
      <c r="P26" s="41">
        <f t="shared" si="0"/>
        <v>28</v>
      </c>
      <c r="Q26" s="41">
        <v>13</v>
      </c>
      <c r="R26" s="67" t="s">
        <v>258</v>
      </c>
    </row>
    <row r="27" spans="1:18" ht="25.5">
      <c r="A27" s="1"/>
      <c r="B27" s="21">
        <v>17</v>
      </c>
      <c r="C27" s="33" t="s">
        <v>104</v>
      </c>
      <c r="D27" s="33" t="s">
        <v>105</v>
      </c>
      <c r="E27" s="33" t="s">
        <v>69</v>
      </c>
      <c r="F27" s="34" t="s">
        <v>255</v>
      </c>
      <c r="G27" s="35" t="s">
        <v>236</v>
      </c>
      <c r="H27" s="11">
        <v>7</v>
      </c>
      <c r="I27" s="38">
        <v>0</v>
      </c>
      <c r="J27" s="38">
        <v>4</v>
      </c>
      <c r="K27" s="38">
        <v>1</v>
      </c>
      <c r="L27" s="38">
        <v>6</v>
      </c>
      <c r="M27" s="54">
        <v>1</v>
      </c>
      <c r="N27" s="54">
        <v>14</v>
      </c>
      <c r="O27" s="54">
        <v>2</v>
      </c>
      <c r="P27" s="41">
        <f t="shared" si="0"/>
        <v>28</v>
      </c>
      <c r="Q27" s="41">
        <v>13</v>
      </c>
      <c r="R27" s="67" t="s">
        <v>258</v>
      </c>
    </row>
    <row r="28" spans="1:18" ht="12.75">
      <c r="A28" s="1"/>
      <c r="B28" s="21">
        <v>18</v>
      </c>
      <c r="C28" s="33" t="s">
        <v>171</v>
      </c>
      <c r="D28" s="33" t="s">
        <v>57</v>
      </c>
      <c r="E28" s="33" t="s">
        <v>172</v>
      </c>
      <c r="F28" s="34" t="s">
        <v>255</v>
      </c>
      <c r="G28" s="35" t="s">
        <v>219</v>
      </c>
      <c r="H28" s="11">
        <v>7</v>
      </c>
      <c r="I28" s="38">
        <v>1</v>
      </c>
      <c r="J28" s="38">
        <v>1</v>
      </c>
      <c r="K28" s="38">
        <v>0</v>
      </c>
      <c r="L28" s="38">
        <v>9</v>
      </c>
      <c r="M28" s="54">
        <v>5</v>
      </c>
      <c r="N28" s="54">
        <v>10</v>
      </c>
      <c r="O28" s="54">
        <v>0</v>
      </c>
      <c r="P28" s="41">
        <f t="shared" si="0"/>
        <v>26</v>
      </c>
      <c r="Q28" s="41">
        <v>14</v>
      </c>
      <c r="R28" s="67" t="s">
        <v>258</v>
      </c>
    </row>
    <row r="29" spans="1:18" ht="25.5">
      <c r="A29" s="1"/>
      <c r="B29" s="21">
        <v>19</v>
      </c>
      <c r="C29" s="33" t="s">
        <v>79</v>
      </c>
      <c r="D29" s="33" t="s">
        <v>80</v>
      </c>
      <c r="E29" s="33" t="s">
        <v>81</v>
      </c>
      <c r="F29" s="34" t="s">
        <v>255</v>
      </c>
      <c r="G29" s="35" t="s">
        <v>229</v>
      </c>
      <c r="H29" s="11">
        <v>7</v>
      </c>
      <c r="I29" s="38">
        <v>0</v>
      </c>
      <c r="J29" s="38">
        <v>3</v>
      </c>
      <c r="K29" s="38">
        <v>2</v>
      </c>
      <c r="L29" s="38">
        <v>6</v>
      </c>
      <c r="M29" s="54">
        <v>0</v>
      </c>
      <c r="N29" s="54">
        <v>13</v>
      </c>
      <c r="O29" s="54">
        <v>2</v>
      </c>
      <c r="P29" s="41">
        <f t="shared" si="0"/>
        <v>26</v>
      </c>
      <c r="Q29" s="41">
        <v>14</v>
      </c>
      <c r="R29" s="67" t="s">
        <v>258</v>
      </c>
    </row>
    <row r="30" spans="1:18" ht="12.75">
      <c r="A30" s="1"/>
      <c r="B30" s="21">
        <v>20</v>
      </c>
      <c r="C30" s="33" t="s">
        <v>86</v>
      </c>
      <c r="D30" s="33" t="s">
        <v>39</v>
      </c>
      <c r="E30" s="33" t="s">
        <v>73</v>
      </c>
      <c r="F30" s="34" t="s">
        <v>255</v>
      </c>
      <c r="G30" s="35" t="s">
        <v>231</v>
      </c>
      <c r="H30" s="11">
        <v>7</v>
      </c>
      <c r="I30" s="38">
        <v>6</v>
      </c>
      <c r="J30" s="38">
        <v>7</v>
      </c>
      <c r="K30" s="38">
        <v>3</v>
      </c>
      <c r="L30" s="38">
        <v>3</v>
      </c>
      <c r="M30" s="54">
        <v>0</v>
      </c>
      <c r="N30" s="54">
        <v>4</v>
      </c>
      <c r="O30" s="54">
        <v>2</v>
      </c>
      <c r="P30" s="41">
        <f t="shared" si="0"/>
        <v>25</v>
      </c>
      <c r="Q30" s="41">
        <v>15</v>
      </c>
      <c r="R30" s="67" t="s">
        <v>258</v>
      </c>
    </row>
    <row r="31" spans="1:18" ht="12.75">
      <c r="A31" s="1"/>
      <c r="B31" s="21">
        <v>21</v>
      </c>
      <c r="C31" s="33" t="s">
        <v>164</v>
      </c>
      <c r="D31" s="33" t="s">
        <v>165</v>
      </c>
      <c r="E31" s="33" t="s">
        <v>92</v>
      </c>
      <c r="F31" s="34" t="s">
        <v>255</v>
      </c>
      <c r="G31" s="35" t="s">
        <v>227</v>
      </c>
      <c r="H31" s="11">
        <v>7</v>
      </c>
      <c r="I31" s="38">
        <v>0</v>
      </c>
      <c r="J31" s="38">
        <v>6</v>
      </c>
      <c r="K31" s="38">
        <v>1</v>
      </c>
      <c r="L31" s="38">
        <v>6</v>
      </c>
      <c r="M31" s="54">
        <v>4</v>
      </c>
      <c r="N31" s="54">
        <v>6</v>
      </c>
      <c r="O31" s="54">
        <v>2</v>
      </c>
      <c r="P31" s="41">
        <f t="shared" si="0"/>
        <v>25</v>
      </c>
      <c r="Q31" s="41">
        <v>15</v>
      </c>
      <c r="R31" s="67" t="s">
        <v>258</v>
      </c>
    </row>
    <row r="32" spans="1:18" ht="12.75">
      <c r="A32" s="1"/>
      <c r="B32" s="21">
        <v>22</v>
      </c>
      <c r="C32" s="33" t="s">
        <v>82</v>
      </c>
      <c r="D32" s="33" t="s">
        <v>76</v>
      </c>
      <c r="E32" s="33" t="s">
        <v>69</v>
      </c>
      <c r="F32" s="34" t="s">
        <v>255</v>
      </c>
      <c r="G32" s="35" t="s">
        <v>227</v>
      </c>
      <c r="H32" s="11">
        <v>7</v>
      </c>
      <c r="I32" s="38">
        <v>2</v>
      </c>
      <c r="J32" s="38">
        <v>3</v>
      </c>
      <c r="K32" s="38">
        <v>1</v>
      </c>
      <c r="L32" s="38">
        <v>5</v>
      </c>
      <c r="M32" s="54">
        <v>5</v>
      </c>
      <c r="N32" s="54">
        <v>6</v>
      </c>
      <c r="O32" s="54">
        <v>1</v>
      </c>
      <c r="P32" s="41">
        <f t="shared" si="0"/>
        <v>23</v>
      </c>
      <c r="Q32" s="41">
        <v>16</v>
      </c>
      <c r="R32" s="67" t="s">
        <v>258</v>
      </c>
    </row>
    <row r="33" spans="1:18" ht="12.75">
      <c r="A33" s="1"/>
      <c r="B33" s="21">
        <v>23</v>
      </c>
      <c r="C33" s="33" t="s">
        <v>128</v>
      </c>
      <c r="D33" s="33" t="s">
        <v>129</v>
      </c>
      <c r="E33" s="33" t="s">
        <v>46</v>
      </c>
      <c r="F33" s="34" t="s">
        <v>255</v>
      </c>
      <c r="G33" s="35" t="s">
        <v>230</v>
      </c>
      <c r="H33" s="11">
        <v>7</v>
      </c>
      <c r="I33" s="38">
        <v>0</v>
      </c>
      <c r="J33" s="38">
        <v>2</v>
      </c>
      <c r="K33" s="38">
        <v>5</v>
      </c>
      <c r="L33" s="38">
        <v>3</v>
      </c>
      <c r="M33" s="54">
        <v>3</v>
      </c>
      <c r="N33" s="54">
        <v>9</v>
      </c>
      <c r="O33" s="54">
        <v>1</v>
      </c>
      <c r="P33" s="41">
        <f t="shared" si="0"/>
        <v>23</v>
      </c>
      <c r="Q33" s="41">
        <v>16</v>
      </c>
      <c r="R33" s="67" t="s">
        <v>258</v>
      </c>
    </row>
    <row r="34" spans="1:18" ht="25.5">
      <c r="A34" s="1"/>
      <c r="B34" s="21">
        <v>24</v>
      </c>
      <c r="C34" s="33" t="s">
        <v>56</v>
      </c>
      <c r="D34" s="33" t="s">
        <v>57</v>
      </c>
      <c r="E34" s="33" t="s">
        <v>58</v>
      </c>
      <c r="F34" s="34" t="s">
        <v>255</v>
      </c>
      <c r="G34" s="35" t="s">
        <v>221</v>
      </c>
      <c r="H34" s="11">
        <v>7</v>
      </c>
      <c r="I34" s="38">
        <v>0</v>
      </c>
      <c r="J34" s="38">
        <v>1</v>
      </c>
      <c r="K34" s="38">
        <v>0</v>
      </c>
      <c r="L34" s="38">
        <v>7</v>
      </c>
      <c r="M34" s="54">
        <v>1</v>
      </c>
      <c r="N34" s="54">
        <v>13</v>
      </c>
      <c r="O34" s="54">
        <v>0</v>
      </c>
      <c r="P34" s="41">
        <f t="shared" si="0"/>
        <v>22</v>
      </c>
      <c r="Q34" s="41">
        <v>17</v>
      </c>
      <c r="R34" s="67" t="s">
        <v>258</v>
      </c>
    </row>
    <row r="35" spans="1:18" ht="25.5">
      <c r="A35" s="1"/>
      <c r="B35" s="21">
        <v>25</v>
      </c>
      <c r="C35" s="33" t="s">
        <v>64</v>
      </c>
      <c r="D35" s="33" t="s">
        <v>65</v>
      </c>
      <c r="E35" s="33" t="s">
        <v>66</v>
      </c>
      <c r="F35" s="34" t="s">
        <v>255</v>
      </c>
      <c r="G35" s="35" t="s">
        <v>225</v>
      </c>
      <c r="H35" s="11">
        <v>7</v>
      </c>
      <c r="I35" s="38">
        <v>2</v>
      </c>
      <c r="J35" s="38">
        <v>3</v>
      </c>
      <c r="K35" s="38">
        <v>2</v>
      </c>
      <c r="L35" s="38">
        <v>1</v>
      </c>
      <c r="M35" s="54">
        <v>1</v>
      </c>
      <c r="N35" s="54">
        <v>12</v>
      </c>
      <c r="O35" s="54">
        <v>1</v>
      </c>
      <c r="P35" s="41">
        <f t="shared" si="0"/>
        <v>22</v>
      </c>
      <c r="Q35" s="41">
        <v>17</v>
      </c>
      <c r="R35" s="67" t="s">
        <v>258</v>
      </c>
    </row>
    <row r="36" spans="1:18" ht="25.5">
      <c r="A36" s="1"/>
      <c r="B36" s="21">
        <v>26</v>
      </c>
      <c r="C36" s="33" t="s">
        <v>113</v>
      </c>
      <c r="D36" s="33" t="s">
        <v>114</v>
      </c>
      <c r="E36" s="33" t="s">
        <v>115</v>
      </c>
      <c r="F36" s="34" t="s">
        <v>255</v>
      </c>
      <c r="G36" s="35" t="s">
        <v>237</v>
      </c>
      <c r="H36" s="11">
        <v>7</v>
      </c>
      <c r="I36" s="38">
        <v>0</v>
      </c>
      <c r="J36" s="38">
        <v>3</v>
      </c>
      <c r="K36" s="38">
        <v>1</v>
      </c>
      <c r="L36" s="38">
        <v>3</v>
      </c>
      <c r="M36" s="54">
        <v>0</v>
      </c>
      <c r="N36" s="54">
        <v>13</v>
      </c>
      <c r="O36" s="54">
        <v>0</v>
      </c>
      <c r="P36" s="41">
        <f t="shared" si="0"/>
        <v>20</v>
      </c>
      <c r="Q36" s="41">
        <v>18</v>
      </c>
      <c r="R36" s="67" t="s">
        <v>258</v>
      </c>
    </row>
    <row r="37" spans="1:18" ht="25.5">
      <c r="A37" s="1"/>
      <c r="B37" s="21">
        <v>27</v>
      </c>
      <c r="C37" s="33" t="s">
        <v>62</v>
      </c>
      <c r="D37" s="33" t="s">
        <v>63</v>
      </c>
      <c r="E37" s="33" t="s">
        <v>46</v>
      </c>
      <c r="F37" s="34" t="s">
        <v>255</v>
      </c>
      <c r="G37" s="35" t="s">
        <v>224</v>
      </c>
      <c r="H37" s="11">
        <v>7</v>
      </c>
      <c r="I37" s="38">
        <v>2</v>
      </c>
      <c r="J37" s="38">
        <v>3</v>
      </c>
      <c r="K37" s="38">
        <v>2</v>
      </c>
      <c r="L37" s="38">
        <v>5</v>
      </c>
      <c r="M37" s="54">
        <v>2</v>
      </c>
      <c r="N37" s="54">
        <v>5</v>
      </c>
      <c r="O37" s="54">
        <v>1</v>
      </c>
      <c r="P37" s="41">
        <f t="shared" si="0"/>
        <v>20</v>
      </c>
      <c r="Q37" s="41">
        <v>18</v>
      </c>
      <c r="R37" s="67" t="s">
        <v>258</v>
      </c>
    </row>
    <row r="38" spans="1:18" ht="38.25">
      <c r="A38" s="1"/>
      <c r="B38" s="21">
        <v>28</v>
      </c>
      <c r="C38" s="33" t="s">
        <v>95</v>
      </c>
      <c r="D38" s="33" t="s">
        <v>96</v>
      </c>
      <c r="E38" s="33" t="s">
        <v>85</v>
      </c>
      <c r="F38" s="34" t="s">
        <v>255</v>
      </c>
      <c r="G38" s="35" t="s">
        <v>233</v>
      </c>
      <c r="H38" s="11">
        <v>7</v>
      </c>
      <c r="I38" s="38">
        <v>0</v>
      </c>
      <c r="J38" s="38">
        <v>1</v>
      </c>
      <c r="K38" s="38">
        <v>2</v>
      </c>
      <c r="L38" s="38">
        <v>2</v>
      </c>
      <c r="M38" s="54">
        <v>2</v>
      </c>
      <c r="N38" s="54">
        <v>10</v>
      </c>
      <c r="O38" s="54">
        <v>3</v>
      </c>
      <c r="P38" s="41">
        <f t="shared" si="0"/>
        <v>20</v>
      </c>
      <c r="Q38" s="41">
        <v>18</v>
      </c>
      <c r="R38" s="67" t="s">
        <v>258</v>
      </c>
    </row>
    <row r="39" spans="1:18" ht="12.75">
      <c r="A39" s="1"/>
      <c r="B39" s="21">
        <v>29</v>
      </c>
      <c r="C39" s="33" t="s">
        <v>166</v>
      </c>
      <c r="D39" s="33" t="s">
        <v>57</v>
      </c>
      <c r="E39" s="33" t="s">
        <v>46</v>
      </c>
      <c r="F39" s="34" t="s">
        <v>255</v>
      </c>
      <c r="G39" s="35" t="s">
        <v>230</v>
      </c>
      <c r="H39" s="11">
        <v>7</v>
      </c>
      <c r="I39" s="38">
        <v>0</v>
      </c>
      <c r="J39" s="38">
        <v>4</v>
      </c>
      <c r="K39" s="38">
        <v>2</v>
      </c>
      <c r="L39" s="38">
        <v>6</v>
      </c>
      <c r="M39" s="54">
        <v>2</v>
      </c>
      <c r="N39" s="54">
        <v>6</v>
      </c>
      <c r="O39" s="54">
        <v>0</v>
      </c>
      <c r="P39" s="41">
        <f t="shared" si="0"/>
        <v>20</v>
      </c>
      <c r="Q39" s="41">
        <v>18</v>
      </c>
      <c r="R39" s="67" t="s">
        <v>258</v>
      </c>
    </row>
    <row r="40" spans="1:18" ht="25.5">
      <c r="A40" s="1"/>
      <c r="B40" s="21">
        <v>30</v>
      </c>
      <c r="C40" s="33" t="s">
        <v>120</v>
      </c>
      <c r="D40" s="33" t="s">
        <v>121</v>
      </c>
      <c r="E40" s="33" t="s">
        <v>85</v>
      </c>
      <c r="F40" s="34" t="s">
        <v>255</v>
      </c>
      <c r="G40" s="35" t="s">
        <v>221</v>
      </c>
      <c r="H40" s="11">
        <v>7</v>
      </c>
      <c r="I40" s="38">
        <v>1</v>
      </c>
      <c r="J40" s="38">
        <v>3</v>
      </c>
      <c r="K40" s="38">
        <v>6</v>
      </c>
      <c r="L40" s="38">
        <v>2</v>
      </c>
      <c r="M40" s="54">
        <v>2</v>
      </c>
      <c r="N40" s="54">
        <v>5</v>
      </c>
      <c r="O40" s="54">
        <v>0</v>
      </c>
      <c r="P40" s="41">
        <f t="shared" si="0"/>
        <v>19</v>
      </c>
      <c r="Q40" s="41">
        <v>19</v>
      </c>
      <c r="R40" s="67" t="s">
        <v>258</v>
      </c>
    </row>
    <row r="41" spans="1:18" ht="25.5">
      <c r="A41" s="1"/>
      <c r="B41" s="21">
        <v>31</v>
      </c>
      <c r="C41" s="33" t="s">
        <v>168</v>
      </c>
      <c r="D41" s="33" t="s">
        <v>169</v>
      </c>
      <c r="E41" s="33" t="s">
        <v>103</v>
      </c>
      <c r="F41" s="34" t="s">
        <v>255</v>
      </c>
      <c r="G41" s="35" t="s">
        <v>246</v>
      </c>
      <c r="H41" s="11">
        <v>7</v>
      </c>
      <c r="I41" s="38">
        <v>4</v>
      </c>
      <c r="J41" s="38">
        <v>5</v>
      </c>
      <c r="K41" s="38">
        <v>0</v>
      </c>
      <c r="L41" s="38">
        <v>0</v>
      </c>
      <c r="M41" s="54">
        <v>0</v>
      </c>
      <c r="N41" s="54">
        <v>8</v>
      </c>
      <c r="O41" s="54">
        <v>2</v>
      </c>
      <c r="P41" s="41">
        <f t="shared" si="0"/>
        <v>19</v>
      </c>
      <c r="Q41" s="41">
        <v>19</v>
      </c>
      <c r="R41" s="67" t="s">
        <v>258</v>
      </c>
    </row>
    <row r="42" spans="1:18" ht="12.75">
      <c r="A42" s="1"/>
      <c r="B42" s="21">
        <v>32</v>
      </c>
      <c r="C42" s="33" t="s">
        <v>216</v>
      </c>
      <c r="D42" s="33" t="s">
        <v>192</v>
      </c>
      <c r="E42" s="33" t="s">
        <v>84</v>
      </c>
      <c r="F42" s="34" t="s">
        <v>255</v>
      </c>
      <c r="G42" s="35" t="s">
        <v>253</v>
      </c>
      <c r="H42" s="11">
        <v>7</v>
      </c>
      <c r="I42" s="38">
        <v>2</v>
      </c>
      <c r="J42" s="38">
        <v>2</v>
      </c>
      <c r="K42" s="38">
        <v>2</v>
      </c>
      <c r="L42" s="38">
        <v>3</v>
      </c>
      <c r="M42" s="24">
        <v>1</v>
      </c>
      <c r="N42" s="24">
        <v>9</v>
      </c>
      <c r="O42" s="24">
        <v>0</v>
      </c>
      <c r="P42" s="41">
        <f t="shared" si="0"/>
        <v>19</v>
      </c>
      <c r="Q42" s="63">
        <v>19</v>
      </c>
      <c r="R42" s="67" t="s">
        <v>258</v>
      </c>
    </row>
    <row r="43" spans="1:18" ht="12.75">
      <c r="A43" s="1"/>
      <c r="B43" s="21">
        <v>33</v>
      </c>
      <c r="C43" s="33" t="s">
        <v>106</v>
      </c>
      <c r="D43" s="33" t="s">
        <v>51</v>
      </c>
      <c r="E43" s="33" t="s">
        <v>55</v>
      </c>
      <c r="F43" s="34" t="s">
        <v>255</v>
      </c>
      <c r="G43" s="35" t="s">
        <v>217</v>
      </c>
      <c r="H43" s="11">
        <v>7</v>
      </c>
      <c r="I43" s="38">
        <v>2</v>
      </c>
      <c r="J43" s="38">
        <v>5</v>
      </c>
      <c r="K43" s="38">
        <v>2</v>
      </c>
      <c r="L43" s="38">
        <v>1</v>
      </c>
      <c r="M43" s="54">
        <v>0</v>
      </c>
      <c r="N43" s="54">
        <v>7</v>
      </c>
      <c r="O43" s="54">
        <v>1</v>
      </c>
      <c r="P43" s="41">
        <f aca="true" t="shared" si="1" ref="P43:P74">I43+J43+K43+L43+M43+N43+O43</f>
        <v>18</v>
      </c>
      <c r="Q43" s="41">
        <v>20</v>
      </c>
      <c r="R43" s="67" t="s">
        <v>258</v>
      </c>
    </row>
    <row r="44" spans="1:18" ht="25.5">
      <c r="A44" s="1"/>
      <c r="B44" s="21">
        <v>34</v>
      </c>
      <c r="C44" s="33" t="s">
        <v>67</v>
      </c>
      <c r="D44" s="33" t="s">
        <v>68</v>
      </c>
      <c r="E44" s="33" t="s">
        <v>69</v>
      </c>
      <c r="F44" s="34" t="s">
        <v>255</v>
      </c>
      <c r="G44" s="35" t="s">
        <v>221</v>
      </c>
      <c r="H44" s="11">
        <v>7</v>
      </c>
      <c r="I44" s="38">
        <v>0</v>
      </c>
      <c r="J44" s="38">
        <v>5</v>
      </c>
      <c r="K44" s="38">
        <v>1</v>
      </c>
      <c r="L44" s="38">
        <v>2</v>
      </c>
      <c r="M44" s="54">
        <v>0</v>
      </c>
      <c r="N44" s="54">
        <v>10</v>
      </c>
      <c r="O44" s="54">
        <v>0</v>
      </c>
      <c r="P44" s="41">
        <f t="shared" si="1"/>
        <v>18</v>
      </c>
      <c r="Q44" s="41">
        <v>20</v>
      </c>
      <c r="R44" s="67" t="s">
        <v>258</v>
      </c>
    </row>
    <row r="45" spans="1:18" ht="27" customHeight="1">
      <c r="A45" s="1"/>
      <c r="B45" s="21">
        <v>35</v>
      </c>
      <c r="C45" s="33" t="s">
        <v>53</v>
      </c>
      <c r="D45" s="33" t="s">
        <v>54</v>
      </c>
      <c r="E45" s="33" t="s">
        <v>55</v>
      </c>
      <c r="F45" s="34" t="s">
        <v>255</v>
      </c>
      <c r="G45" s="35" t="s">
        <v>220</v>
      </c>
      <c r="H45" s="11">
        <v>7</v>
      </c>
      <c r="I45" s="38">
        <v>0</v>
      </c>
      <c r="J45" s="38">
        <v>1</v>
      </c>
      <c r="K45" s="38">
        <v>0</v>
      </c>
      <c r="L45" s="38">
        <v>3</v>
      </c>
      <c r="M45" s="54">
        <v>0</v>
      </c>
      <c r="N45" s="54">
        <v>13</v>
      </c>
      <c r="O45" s="54">
        <v>1</v>
      </c>
      <c r="P45" s="41">
        <f t="shared" si="1"/>
        <v>18</v>
      </c>
      <c r="Q45" s="41">
        <v>20</v>
      </c>
      <c r="R45" s="67" t="s">
        <v>258</v>
      </c>
    </row>
    <row r="46" spans="1:18" ht="25.5">
      <c r="A46" s="1"/>
      <c r="B46" s="21">
        <v>36</v>
      </c>
      <c r="C46" s="33" t="s">
        <v>176</v>
      </c>
      <c r="D46" s="33" t="s">
        <v>177</v>
      </c>
      <c r="E46" s="33" t="s">
        <v>178</v>
      </c>
      <c r="F46" s="34" t="s">
        <v>255</v>
      </c>
      <c r="G46" s="35" t="s">
        <v>248</v>
      </c>
      <c r="H46" s="11">
        <v>7</v>
      </c>
      <c r="I46" s="38">
        <v>2</v>
      </c>
      <c r="J46" s="38">
        <v>3</v>
      </c>
      <c r="K46" s="38">
        <v>0</v>
      </c>
      <c r="L46" s="38">
        <v>0</v>
      </c>
      <c r="M46" s="54">
        <v>4</v>
      </c>
      <c r="N46" s="54">
        <v>7</v>
      </c>
      <c r="O46" s="54">
        <v>2</v>
      </c>
      <c r="P46" s="41">
        <f t="shared" si="1"/>
        <v>18</v>
      </c>
      <c r="Q46" s="41">
        <v>20</v>
      </c>
      <c r="R46" s="67" t="s">
        <v>258</v>
      </c>
    </row>
    <row r="47" spans="1:18" ht="12.75">
      <c r="A47" s="1"/>
      <c r="B47" s="21">
        <v>37</v>
      </c>
      <c r="C47" s="33" t="s">
        <v>74</v>
      </c>
      <c r="D47" s="33" t="s">
        <v>75</v>
      </c>
      <c r="E47" s="33" t="s">
        <v>69</v>
      </c>
      <c r="F47" s="34" t="s">
        <v>255</v>
      </c>
      <c r="G47" s="35" t="s">
        <v>227</v>
      </c>
      <c r="H47" s="11">
        <v>7</v>
      </c>
      <c r="I47" s="38">
        <v>0</v>
      </c>
      <c r="J47" s="38">
        <v>3</v>
      </c>
      <c r="K47" s="38">
        <v>0</v>
      </c>
      <c r="L47" s="38">
        <v>4</v>
      </c>
      <c r="M47" s="54">
        <v>1</v>
      </c>
      <c r="N47" s="54">
        <v>9</v>
      </c>
      <c r="O47" s="54">
        <v>1</v>
      </c>
      <c r="P47" s="41">
        <f t="shared" si="1"/>
        <v>18</v>
      </c>
      <c r="Q47" s="41">
        <v>20</v>
      </c>
      <c r="R47" s="67" t="s">
        <v>258</v>
      </c>
    </row>
    <row r="48" spans="1:18" ht="25.5">
      <c r="A48" s="1"/>
      <c r="B48" s="21">
        <v>38</v>
      </c>
      <c r="C48" s="33" t="s">
        <v>174</v>
      </c>
      <c r="D48" s="33" t="s">
        <v>65</v>
      </c>
      <c r="E48" s="33" t="s">
        <v>175</v>
      </c>
      <c r="F48" s="34" t="s">
        <v>255</v>
      </c>
      <c r="G48" s="35" t="s">
        <v>235</v>
      </c>
      <c r="H48" s="11">
        <v>7</v>
      </c>
      <c r="I48" s="38">
        <v>2</v>
      </c>
      <c r="J48" s="38">
        <v>0</v>
      </c>
      <c r="K48" s="38">
        <v>2</v>
      </c>
      <c r="L48" s="38">
        <v>4</v>
      </c>
      <c r="M48" s="54">
        <v>2</v>
      </c>
      <c r="N48" s="54">
        <v>7</v>
      </c>
      <c r="O48" s="54">
        <v>0</v>
      </c>
      <c r="P48" s="41">
        <f t="shared" si="1"/>
        <v>17</v>
      </c>
      <c r="Q48" s="41">
        <v>21</v>
      </c>
      <c r="R48" s="67" t="s">
        <v>258</v>
      </c>
    </row>
    <row r="49" spans="1:18" ht="25.5">
      <c r="A49" s="1"/>
      <c r="B49" s="21">
        <v>39</v>
      </c>
      <c r="C49" s="33" t="s">
        <v>173</v>
      </c>
      <c r="D49" s="33" t="s">
        <v>144</v>
      </c>
      <c r="E49" s="33" t="s">
        <v>58</v>
      </c>
      <c r="F49" s="34" t="s">
        <v>255</v>
      </c>
      <c r="G49" s="35" t="s">
        <v>235</v>
      </c>
      <c r="H49" s="11">
        <v>7</v>
      </c>
      <c r="I49" s="38">
        <v>0</v>
      </c>
      <c r="J49" s="38">
        <v>2</v>
      </c>
      <c r="K49" s="38">
        <v>2</v>
      </c>
      <c r="L49" s="38">
        <v>4</v>
      </c>
      <c r="M49" s="54">
        <v>0</v>
      </c>
      <c r="N49" s="54">
        <v>7</v>
      </c>
      <c r="O49" s="54">
        <v>2</v>
      </c>
      <c r="P49" s="41">
        <f t="shared" si="1"/>
        <v>17</v>
      </c>
      <c r="Q49" s="41">
        <v>21</v>
      </c>
      <c r="R49" s="67" t="s">
        <v>258</v>
      </c>
    </row>
    <row r="50" spans="1:18" ht="25.5">
      <c r="A50" s="1"/>
      <c r="B50" s="21">
        <v>40</v>
      </c>
      <c r="C50" s="33" t="s">
        <v>181</v>
      </c>
      <c r="D50" s="33" t="s">
        <v>182</v>
      </c>
      <c r="E50" s="33" t="s">
        <v>183</v>
      </c>
      <c r="F50" s="34" t="s">
        <v>255</v>
      </c>
      <c r="G50" s="35" t="s">
        <v>248</v>
      </c>
      <c r="H50" s="11">
        <v>7</v>
      </c>
      <c r="I50" s="38">
        <v>2</v>
      </c>
      <c r="J50" s="38">
        <v>3</v>
      </c>
      <c r="K50" s="38">
        <v>0</v>
      </c>
      <c r="L50" s="38">
        <v>0</v>
      </c>
      <c r="M50" s="54">
        <v>1</v>
      </c>
      <c r="N50" s="54">
        <v>9</v>
      </c>
      <c r="O50" s="54">
        <v>2</v>
      </c>
      <c r="P50" s="41">
        <f t="shared" si="1"/>
        <v>17</v>
      </c>
      <c r="Q50" s="41">
        <v>21</v>
      </c>
      <c r="R50" s="67" t="s">
        <v>258</v>
      </c>
    </row>
    <row r="51" spans="1:18" ht="25.5">
      <c r="A51" s="1"/>
      <c r="B51" s="21">
        <v>41</v>
      </c>
      <c r="C51" s="33" t="s">
        <v>116</v>
      </c>
      <c r="D51" s="33" t="s">
        <v>39</v>
      </c>
      <c r="E51" s="33" t="s">
        <v>117</v>
      </c>
      <c r="F51" s="34" t="s">
        <v>255</v>
      </c>
      <c r="G51" s="35" t="s">
        <v>238</v>
      </c>
      <c r="H51" s="11">
        <v>7</v>
      </c>
      <c r="I51" s="38">
        <v>0</v>
      </c>
      <c r="J51" s="38">
        <v>1</v>
      </c>
      <c r="K51" s="38">
        <v>0</v>
      </c>
      <c r="L51" s="38">
        <v>0</v>
      </c>
      <c r="M51" s="54">
        <v>1</v>
      </c>
      <c r="N51" s="54">
        <v>13</v>
      </c>
      <c r="O51" s="54">
        <v>2</v>
      </c>
      <c r="P51" s="41">
        <f t="shared" si="1"/>
        <v>17</v>
      </c>
      <c r="Q51" s="41">
        <v>21</v>
      </c>
      <c r="R51" s="67" t="s">
        <v>258</v>
      </c>
    </row>
    <row r="52" spans="1:18" ht="12.75">
      <c r="A52" s="1"/>
      <c r="B52" s="21">
        <v>42</v>
      </c>
      <c r="C52" s="33" t="s">
        <v>150</v>
      </c>
      <c r="D52" s="33" t="s">
        <v>151</v>
      </c>
      <c r="E52" s="33" t="s">
        <v>69</v>
      </c>
      <c r="F52" s="34" t="s">
        <v>255</v>
      </c>
      <c r="G52" s="35" t="s">
        <v>226</v>
      </c>
      <c r="H52" s="11">
        <v>7</v>
      </c>
      <c r="I52" s="38">
        <v>0</v>
      </c>
      <c r="J52" s="38">
        <v>1</v>
      </c>
      <c r="K52" s="38">
        <v>0</v>
      </c>
      <c r="L52" s="38">
        <v>2</v>
      </c>
      <c r="M52" s="54">
        <v>2</v>
      </c>
      <c r="N52" s="54">
        <v>10</v>
      </c>
      <c r="O52" s="54">
        <v>2</v>
      </c>
      <c r="P52" s="41">
        <f t="shared" si="1"/>
        <v>17</v>
      </c>
      <c r="Q52" s="41">
        <v>21</v>
      </c>
      <c r="R52" s="67" t="s">
        <v>258</v>
      </c>
    </row>
    <row r="53" spans="1:18" ht="27" customHeight="1">
      <c r="A53" s="1"/>
      <c r="B53" s="21">
        <v>43</v>
      </c>
      <c r="C53" s="33" t="s">
        <v>50</v>
      </c>
      <c r="D53" s="33" t="s">
        <v>51</v>
      </c>
      <c r="E53" s="33" t="s">
        <v>52</v>
      </c>
      <c r="F53" s="34" t="s">
        <v>255</v>
      </c>
      <c r="G53" s="35" t="s">
        <v>220</v>
      </c>
      <c r="H53" s="11">
        <v>7</v>
      </c>
      <c r="I53" s="38">
        <v>0</v>
      </c>
      <c r="J53" s="38">
        <v>1</v>
      </c>
      <c r="K53" s="38">
        <v>2</v>
      </c>
      <c r="L53" s="38">
        <v>0</v>
      </c>
      <c r="M53" s="54">
        <v>1</v>
      </c>
      <c r="N53" s="54">
        <v>9</v>
      </c>
      <c r="O53" s="54">
        <v>3</v>
      </c>
      <c r="P53" s="41">
        <f t="shared" si="1"/>
        <v>16</v>
      </c>
      <c r="Q53" s="41">
        <v>22</v>
      </c>
      <c r="R53" s="67" t="s">
        <v>258</v>
      </c>
    </row>
    <row r="54" spans="1:18" ht="38.25">
      <c r="A54" s="1"/>
      <c r="B54" s="21">
        <v>44</v>
      </c>
      <c r="C54" s="33" t="s">
        <v>135</v>
      </c>
      <c r="D54" s="33" t="s">
        <v>57</v>
      </c>
      <c r="E54" s="33" t="s">
        <v>69</v>
      </c>
      <c r="F54" s="34" t="s">
        <v>255</v>
      </c>
      <c r="G54" s="35" t="s">
        <v>241</v>
      </c>
      <c r="H54" s="11">
        <v>7</v>
      </c>
      <c r="I54" s="38">
        <v>0</v>
      </c>
      <c r="J54" s="38">
        <v>2</v>
      </c>
      <c r="K54" s="38">
        <v>3</v>
      </c>
      <c r="L54" s="38">
        <v>2</v>
      </c>
      <c r="M54" s="54">
        <v>0</v>
      </c>
      <c r="N54" s="54">
        <v>9</v>
      </c>
      <c r="O54" s="54">
        <v>0</v>
      </c>
      <c r="P54" s="41">
        <f t="shared" si="1"/>
        <v>16</v>
      </c>
      <c r="Q54" s="41">
        <v>22</v>
      </c>
      <c r="R54" s="67" t="s">
        <v>258</v>
      </c>
    </row>
    <row r="55" spans="1:18" ht="25.5">
      <c r="A55" s="1"/>
      <c r="B55" s="21">
        <v>45</v>
      </c>
      <c r="C55" s="33" t="s">
        <v>213</v>
      </c>
      <c r="D55" s="33" t="s">
        <v>214</v>
      </c>
      <c r="E55" s="33" t="s">
        <v>215</v>
      </c>
      <c r="F55" s="34" t="s">
        <v>255</v>
      </c>
      <c r="G55" s="35" t="s">
        <v>248</v>
      </c>
      <c r="H55" s="11">
        <v>7</v>
      </c>
      <c r="I55" s="38">
        <v>0</v>
      </c>
      <c r="J55" s="38">
        <v>3</v>
      </c>
      <c r="K55" s="38">
        <v>1</v>
      </c>
      <c r="L55" s="38">
        <v>2</v>
      </c>
      <c r="M55" s="23">
        <v>4</v>
      </c>
      <c r="N55" s="23">
        <v>4</v>
      </c>
      <c r="O55" s="23">
        <v>2</v>
      </c>
      <c r="P55" s="41">
        <f t="shared" si="1"/>
        <v>16</v>
      </c>
      <c r="Q55" s="68">
        <v>22</v>
      </c>
      <c r="R55" s="67" t="s">
        <v>258</v>
      </c>
    </row>
    <row r="56" spans="1:18" ht="25.5">
      <c r="A56" s="1"/>
      <c r="B56" s="21">
        <v>46</v>
      </c>
      <c r="C56" s="48" t="s">
        <v>147</v>
      </c>
      <c r="D56" s="48" t="s">
        <v>148</v>
      </c>
      <c r="E56" s="48" t="s">
        <v>103</v>
      </c>
      <c r="F56" s="49" t="s">
        <v>255</v>
      </c>
      <c r="G56" s="50" t="s">
        <v>239</v>
      </c>
      <c r="H56" s="51">
        <v>7</v>
      </c>
      <c r="I56" s="52">
        <v>0</v>
      </c>
      <c r="J56" s="52">
        <v>3</v>
      </c>
      <c r="K56" s="52">
        <v>1</v>
      </c>
      <c r="L56" s="52">
        <v>0</v>
      </c>
      <c r="M56" s="55">
        <v>2</v>
      </c>
      <c r="N56" s="55">
        <v>8</v>
      </c>
      <c r="O56" s="55">
        <v>2</v>
      </c>
      <c r="P56" s="56">
        <f t="shared" si="1"/>
        <v>16</v>
      </c>
      <c r="Q56" s="56">
        <v>22</v>
      </c>
      <c r="R56" s="67" t="s">
        <v>258</v>
      </c>
    </row>
    <row r="57" spans="1:18" ht="27.75" customHeight="1">
      <c r="A57" s="1"/>
      <c r="B57" s="21">
        <v>47</v>
      </c>
      <c r="C57" s="33" t="s">
        <v>207</v>
      </c>
      <c r="D57" s="33" t="s">
        <v>208</v>
      </c>
      <c r="E57" s="33" t="s">
        <v>52</v>
      </c>
      <c r="F57" s="34" t="s">
        <v>255</v>
      </c>
      <c r="G57" s="35" t="s">
        <v>253</v>
      </c>
      <c r="H57" s="11">
        <v>7</v>
      </c>
      <c r="I57" s="38">
        <v>0</v>
      </c>
      <c r="J57" s="38">
        <v>0</v>
      </c>
      <c r="K57" s="38">
        <v>5</v>
      </c>
      <c r="L57" s="38">
        <v>0</v>
      </c>
      <c r="M57" s="54">
        <v>1</v>
      </c>
      <c r="N57" s="54">
        <v>8</v>
      </c>
      <c r="O57" s="54">
        <v>2</v>
      </c>
      <c r="P57" s="41">
        <f t="shared" si="1"/>
        <v>16</v>
      </c>
      <c r="Q57" s="41">
        <v>22</v>
      </c>
      <c r="R57" s="67" t="s">
        <v>258</v>
      </c>
    </row>
    <row r="58" spans="1:18" ht="12.75">
      <c r="A58" s="1"/>
      <c r="B58" s="21">
        <v>48</v>
      </c>
      <c r="C58" s="33" t="s">
        <v>107</v>
      </c>
      <c r="D58" s="33" t="s">
        <v>76</v>
      </c>
      <c r="E58" s="33" t="s">
        <v>108</v>
      </c>
      <c r="F58" s="34" t="s">
        <v>255</v>
      </c>
      <c r="G58" s="35" t="s">
        <v>230</v>
      </c>
      <c r="H58" s="11">
        <v>7</v>
      </c>
      <c r="I58" s="38">
        <v>0</v>
      </c>
      <c r="J58" s="38">
        <v>2</v>
      </c>
      <c r="K58" s="38">
        <v>4</v>
      </c>
      <c r="L58" s="38">
        <v>1</v>
      </c>
      <c r="M58" s="54">
        <v>2</v>
      </c>
      <c r="N58" s="54">
        <v>6</v>
      </c>
      <c r="O58" s="54">
        <v>1</v>
      </c>
      <c r="P58" s="41">
        <f t="shared" si="1"/>
        <v>16</v>
      </c>
      <c r="Q58" s="41">
        <v>22</v>
      </c>
      <c r="R58" s="67" t="s">
        <v>258</v>
      </c>
    </row>
    <row r="59" spans="1:18" ht="25.5" customHeight="1">
      <c r="A59" s="1"/>
      <c r="B59" s="21">
        <v>49</v>
      </c>
      <c r="C59" s="33" t="s">
        <v>186</v>
      </c>
      <c r="D59" s="33" t="s">
        <v>187</v>
      </c>
      <c r="E59" s="33" t="s">
        <v>188</v>
      </c>
      <c r="F59" s="34" t="s">
        <v>255</v>
      </c>
      <c r="G59" s="35" t="s">
        <v>217</v>
      </c>
      <c r="H59" s="11">
        <v>7</v>
      </c>
      <c r="I59" s="38">
        <v>0</v>
      </c>
      <c r="J59" s="38">
        <v>3</v>
      </c>
      <c r="K59" s="38">
        <v>2</v>
      </c>
      <c r="L59" s="38">
        <v>2</v>
      </c>
      <c r="M59" s="54">
        <v>1</v>
      </c>
      <c r="N59" s="54">
        <v>5</v>
      </c>
      <c r="O59" s="54">
        <v>2</v>
      </c>
      <c r="P59" s="41">
        <f t="shared" si="1"/>
        <v>15</v>
      </c>
      <c r="Q59" s="41">
        <v>23</v>
      </c>
      <c r="R59" s="67" t="s">
        <v>258</v>
      </c>
    </row>
    <row r="60" spans="1:18" ht="25.5">
      <c r="A60" s="1"/>
      <c r="B60" s="21">
        <v>50</v>
      </c>
      <c r="C60" s="33" t="s">
        <v>142</v>
      </c>
      <c r="D60" s="33" t="s">
        <v>96</v>
      </c>
      <c r="E60" s="33" t="s">
        <v>73</v>
      </c>
      <c r="F60" s="34" t="s">
        <v>255</v>
      </c>
      <c r="G60" s="35" t="s">
        <v>242</v>
      </c>
      <c r="H60" s="11">
        <v>7</v>
      </c>
      <c r="I60" s="38">
        <v>0</v>
      </c>
      <c r="J60" s="38">
        <v>0</v>
      </c>
      <c r="K60" s="38">
        <v>0</v>
      </c>
      <c r="L60" s="38">
        <v>0</v>
      </c>
      <c r="M60" s="54">
        <v>0</v>
      </c>
      <c r="N60" s="54">
        <v>14</v>
      </c>
      <c r="O60" s="54">
        <v>1</v>
      </c>
      <c r="P60" s="41">
        <f t="shared" si="1"/>
        <v>15</v>
      </c>
      <c r="Q60" s="41">
        <v>23</v>
      </c>
      <c r="R60" s="67" t="s">
        <v>258</v>
      </c>
    </row>
    <row r="61" spans="1:18" ht="12.75">
      <c r="A61" s="1"/>
      <c r="B61" s="21">
        <v>51</v>
      </c>
      <c r="C61" s="33" t="s">
        <v>130</v>
      </c>
      <c r="D61" s="33" t="s">
        <v>131</v>
      </c>
      <c r="E61" s="33" t="s">
        <v>55</v>
      </c>
      <c r="F61" s="34" t="s">
        <v>255</v>
      </c>
      <c r="G61" s="35" t="s">
        <v>219</v>
      </c>
      <c r="H61" s="11">
        <v>7</v>
      </c>
      <c r="I61" s="38">
        <v>0</v>
      </c>
      <c r="J61" s="38">
        <v>0</v>
      </c>
      <c r="K61" s="38">
        <v>1</v>
      </c>
      <c r="L61" s="38">
        <v>0</v>
      </c>
      <c r="M61" s="54">
        <v>3</v>
      </c>
      <c r="N61" s="54">
        <v>11</v>
      </c>
      <c r="O61" s="54">
        <v>0</v>
      </c>
      <c r="P61" s="41">
        <f t="shared" si="1"/>
        <v>15</v>
      </c>
      <c r="Q61" s="41">
        <v>23</v>
      </c>
      <c r="R61" s="67" t="s">
        <v>258</v>
      </c>
    </row>
    <row r="62" spans="1:18" ht="25.5">
      <c r="A62" s="1"/>
      <c r="B62" s="21">
        <v>52</v>
      </c>
      <c r="C62" s="33" t="s">
        <v>89</v>
      </c>
      <c r="D62" s="33" t="s">
        <v>90</v>
      </c>
      <c r="E62" s="33" t="s">
        <v>40</v>
      </c>
      <c r="F62" s="34" t="s">
        <v>255</v>
      </c>
      <c r="G62" s="35" t="s">
        <v>232</v>
      </c>
      <c r="H62" s="11">
        <v>7</v>
      </c>
      <c r="I62" s="38">
        <v>0</v>
      </c>
      <c r="J62" s="38">
        <v>0</v>
      </c>
      <c r="K62" s="38">
        <v>1</v>
      </c>
      <c r="L62" s="38">
        <v>0</v>
      </c>
      <c r="M62" s="54">
        <v>1</v>
      </c>
      <c r="N62" s="54">
        <v>12</v>
      </c>
      <c r="O62" s="54">
        <v>1</v>
      </c>
      <c r="P62" s="41">
        <f t="shared" si="1"/>
        <v>15</v>
      </c>
      <c r="Q62" s="41">
        <v>23</v>
      </c>
      <c r="R62" s="67" t="s">
        <v>258</v>
      </c>
    </row>
    <row r="63" spans="1:18" ht="12.75">
      <c r="A63" s="1"/>
      <c r="B63" s="21">
        <v>53</v>
      </c>
      <c r="C63" s="33" t="s">
        <v>154</v>
      </c>
      <c r="D63" s="33" t="s">
        <v>48</v>
      </c>
      <c r="E63" s="33" t="s">
        <v>155</v>
      </c>
      <c r="F63" s="34" t="s">
        <v>255</v>
      </c>
      <c r="G63" s="35" t="s">
        <v>220</v>
      </c>
      <c r="H63" s="11">
        <v>7</v>
      </c>
      <c r="I63" s="38">
        <v>0</v>
      </c>
      <c r="J63" s="38">
        <v>0</v>
      </c>
      <c r="K63" s="38">
        <v>4</v>
      </c>
      <c r="L63" s="38">
        <v>0</v>
      </c>
      <c r="M63" s="54">
        <v>1</v>
      </c>
      <c r="N63" s="54">
        <v>6</v>
      </c>
      <c r="O63" s="54">
        <v>3</v>
      </c>
      <c r="P63" s="41">
        <f t="shared" si="1"/>
        <v>14</v>
      </c>
      <c r="Q63" s="41">
        <v>24</v>
      </c>
      <c r="R63" s="67" t="s">
        <v>258</v>
      </c>
    </row>
    <row r="64" spans="1:18" ht="38.25">
      <c r="A64" s="1"/>
      <c r="B64" s="21">
        <v>54</v>
      </c>
      <c r="C64" s="33" t="s">
        <v>44</v>
      </c>
      <c r="D64" s="33" t="s">
        <v>45</v>
      </c>
      <c r="E64" s="33" t="s">
        <v>46</v>
      </c>
      <c r="F64" s="34" t="s">
        <v>255</v>
      </c>
      <c r="G64" s="35" t="s">
        <v>218</v>
      </c>
      <c r="H64" s="11">
        <v>7</v>
      </c>
      <c r="I64" s="38">
        <v>0</v>
      </c>
      <c r="J64" s="38">
        <v>3</v>
      </c>
      <c r="K64" s="38">
        <v>0</v>
      </c>
      <c r="L64" s="38">
        <v>0</v>
      </c>
      <c r="M64" s="54">
        <v>0</v>
      </c>
      <c r="N64" s="54">
        <v>10</v>
      </c>
      <c r="O64" s="54">
        <v>1</v>
      </c>
      <c r="P64" s="41">
        <f t="shared" si="1"/>
        <v>14</v>
      </c>
      <c r="Q64" s="41">
        <v>24</v>
      </c>
      <c r="R64" s="67" t="s">
        <v>258</v>
      </c>
    </row>
    <row r="65" spans="1:18" ht="25.5">
      <c r="A65" s="1"/>
      <c r="B65" s="21">
        <v>55</v>
      </c>
      <c r="C65" s="33" t="s">
        <v>193</v>
      </c>
      <c r="D65" s="33" t="s">
        <v>194</v>
      </c>
      <c r="E65" s="33" t="s">
        <v>195</v>
      </c>
      <c r="F65" s="34" t="s">
        <v>255</v>
      </c>
      <c r="G65" s="35" t="s">
        <v>250</v>
      </c>
      <c r="H65" s="11">
        <v>7</v>
      </c>
      <c r="I65" s="38">
        <v>0</v>
      </c>
      <c r="J65" s="38">
        <v>2</v>
      </c>
      <c r="K65" s="38">
        <v>3</v>
      </c>
      <c r="L65" s="38">
        <v>0</v>
      </c>
      <c r="M65" s="54">
        <v>0</v>
      </c>
      <c r="N65" s="54">
        <v>7</v>
      </c>
      <c r="O65" s="54">
        <v>2</v>
      </c>
      <c r="P65" s="41">
        <f t="shared" si="1"/>
        <v>14</v>
      </c>
      <c r="Q65" s="41">
        <v>24</v>
      </c>
      <c r="R65" s="67" t="s">
        <v>258</v>
      </c>
    </row>
    <row r="66" spans="1:18" ht="25.5">
      <c r="A66" s="1"/>
      <c r="B66" s="21">
        <v>56</v>
      </c>
      <c r="C66" s="33" t="s">
        <v>179</v>
      </c>
      <c r="D66" s="33" t="s">
        <v>180</v>
      </c>
      <c r="E66" s="33" t="s">
        <v>69</v>
      </c>
      <c r="F66" s="34" t="s">
        <v>255</v>
      </c>
      <c r="G66" s="35" t="s">
        <v>235</v>
      </c>
      <c r="H66" s="11">
        <v>7</v>
      </c>
      <c r="I66" s="38">
        <v>0</v>
      </c>
      <c r="J66" s="38">
        <v>2</v>
      </c>
      <c r="K66" s="38">
        <v>0</v>
      </c>
      <c r="L66" s="38">
        <v>1</v>
      </c>
      <c r="M66" s="54">
        <v>1</v>
      </c>
      <c r="N66" s="54">
        <v>9</v>
      </c>
      <c r="O66" s="54">
        <v>0</v>
      </c>
      <c r="P66" s="41">
        <f t="shared" si="1"/>
        <v>13</v>
      </c>
      <c r="Q66" s="41">
        <v>25</v>
      </c>
      <c r="R66" s="67" t="s">
        <v>258</v>
      </c>
    </row>
    <row r="67" spans="1:18" ht="25.5">
      <c r="A67" s="1"/>
      <c r="B67" s="21">
        <v>57</v>
      </c>
      <c r="C67" s="33" t="s">
        <v>109</v>
      </c>
      <c r="D67" s="33" t="s">
        <v>110</v>
      </c>
      <c r="E67" s="33" t="s">
        <v>111</v>
      </c>
      <c r="F67" s="34" t="s">
        <v>255</v>
      </c>
      <c r="G67" s="35" t="s">
        <v>237</v>
      </c>
      <c r="H67" s="11">
        <v>7</v>
      </c>
      <c r="I67" s="38">
        <v>0</v>
      </c>
      <c r="J67" s="38">
        <v>1</v>
      </c>
      <c r="K67" s="38">
        <v>0</v>
      </c>
      <c r="L67" s="38">
        <v>1</v>
      </c>
      <c r="M67" s="54">
        <v>0</v>
      </c>
      <c r="N67" s="54">
        <v>9</v>
      </c>
      <c r="O67" s="54">
        <v>2</v>
      </c>
      <c r="P67" s="41">
        <f t="shared" si="1"/>
        <v>13</v>
      </c>
      <c r="Q67" s="41">
        <v>25</v>
      </c>
      <c r="R67" s="67" t="s">
        <v>258</v>
      </c>
    </row>
    <row r="68" spans="1:18" ht="25.5">
      <c r="A68" s="1"/>
      <c r="B68" s="21">
        <v>58</v>
      </c>
      <c r="C68" s="33" t="s">
        <v>98</v>
      </c>
      <c r="D68" s="33" t="s">
        <v>99</v>
      </c>
      <c r="E68" s="33" t="s">
        <v>100</v>
      </c>
      <c r="F68" s="34" t="s">
        <v>255</v>
      </c>
      <c r="G68" s="35" t="s">
        <v>232</v>
      </c>
      <c r="H68" s="11">
        <v>7</v>
      </c>
      <c r="I68" s="38">
        <v>0</v>
      </c>
      <c r="J68" s="38">
        <v>1</v>
      </c>
      <c r="K68" s="38">
        <v>2</v>
      </c>
      <c r="L68" s="38">
        <v>1</v>
      </c>
      <c r="M68" s="54">
        <v>1</v>
      </c>
      <c r="N68" s="54">
        <v>5</v>
      </c>
      <c r="O68" s="54">
        <v>3</v>
      </c>
      <c r="P68" s="41">
        <f t="shared" si="1"/>
        <v>13</v>
      </c>
      <c r="Q68" s="41">
        <v>25</v>
      </c>
      <c r="R68" s="67" t="s">
        <v>258</v>
      </c>
    </row>
    <row r="69" spans="1:18" ht="25.5">
      <c r="A69" s="1"/>
      <c r="B69" s="21">
        <v>59</v>
      </c>
      <c r="C69" s="33" t="s">
        <v>125</v>
      </c>
      <c r="D69" s="33" t="s">
        <v>126</v>
      </c>
      <c r="E69" s="33" t="s">
        <v>127</v>
      </c>
      <c r="F69" s="34" t="s">
        <v>255</v>
      </c>
      <c r="G69" s="35" t="s">
        <v>221</v>
      </c>
      <c r="H69" s="11">
        <v>7</v>
      </c>
      <c r="I69" s="38">
        <v>0</v>
      </c>
      <c r="J69" s="38">
        <v>1</v>
      </c>
      <c r="K69" s="38">
        <v>2</v>
      </c>
      <c r="L69" s="38">
        <v>2</v>
      </c>
      <c r="M69" s="54">
        <v>1</v>
      </c>
      <c r="N69" s="54">
        <v>5</v>
      </c>
      <c r="O69" s="54">
        <v>1</v>
      </c>
      <c r="P69" s="41">
        <f t="shared" si="1"/>
        <v>12</v>
      </c>
      <c r="Q69" s="41">
        <v>26</v>
      </c>
      <c r="R69" s="67" t="s">
        <v>258</v>
      </c>
    </row>
    <row r="70" spans="1:18" ht="25.5">
      <c r="A70" s="1"/>
      <c r="B70" s="21">
        <v>60</v>
      </c>
      <c r="C70" s="33" t="s">
        <v>201</v>
      </c>
      <c r="D70" s="33" t="s">
        <v>202</v>
      </c>
      <c r="E70" s="33" t="s">
        <v>85</v>
      </c>
      <c r="F70" s="34" t="s">
        <v>255</v>
      </c>
      <c r="G70" s="35" t="s">
        <v>242</v>
      </c>
      <c r="H70" s="11">
        <v>7</v>
      </c>
      <c r="I70" s="38">
        <v>2</v>
      </c>
      <c r="J70" s="38">
        <v>0</v>
      </c>
      <c r="K70" s="38">
        <v>0</v>
      </c>
      <c r="L70" s="38">
        <v>2</v>
      </c>
      <c r="M70" s="54">
        <v>0</v>
      </c>
      <c r="N70" s="54">
        <v>7</v>
      </c>
      <c r="O70" s="54">
        <v>1</v>
      </c>
      <c r="P70" s="41">
        <f t="shared" si="1"/>
        <v>12</v>
      </c>
      <c r="Q70" s="41">
        <v>26</v>
      </c>
      <c r="R70" s="67" t="s">
        <v>258</v>
      </c>
    </row>
    <row r="71" spans="1:18" ht="25.5">
      <c r="A71" s="1"/>
      <c r="B71" s="21">
        <v>61</v>
      </c>
      <c r="C71" s="33" t="s">
        <v>141</v>
      </c>
      <c r="D71" s="33" t="s">
        <v>61</v>
      </c>
      <c r="E71" s="33" t="s">
        <v>100</v>
      </c>
      <c r="F71" s="34" t="s">
        <v>255</v>
      </c>
      <c r="G71" s="35" t="s">
        <v>238</v>
      </c>
      <c r="H71" s="11">
        <v>7</v>
      </c>
      <c r="I71" s="38">
        <v>0</v>
      </c>
      <c r="J71" s="38">
        <v>3</v>
      </c>
      <c r="K71" s="38">
        <v>1</v>
      </c>
      <c r="L71" s="38">
        <v>0</v>
      </c>
      <c r="M71" s="54">
        <v>0</v>
      </c>
      <c r="N71" s="54">
        <v>6</v>
      </c>
      <c r="O71" s="54">
        <v>2</v>
      </c>
      <c r="P71" s="41">
        <f t="shared" si="1"/>
        <v>12</v>
      </c>
      <c r="Q71" s="41">
        <v>26</v>
      </c>
      <c r="R71" s="67" t="s">
        <v>258</v>
      </c>
    </row>
    <row r="72" spans="1:18" s="53" customFormat="1" ht="25.5">
      <c r="A72" s="47"/>
      <c r="B72" s="21">
        <v>62</v>
      </c>
      <c r="C72" s="33" t="s">
        <v>200</v>
      </c>
      <c r="D72" s="33" t="s">
        <v>90</v>
      </c>
      <c r="E72" s="33" t="s">
        <v>112</v>
      </c>
      <c r="F72" s="34" t="s">
        <v>255</v>
      </c>
      <c r="G72" s="35" t="s">
        <v>248</v>
      </c>
      <c r="H72" s="11">
        <v>7</v>
      </c>
      <c r="I72" s="38">
        <v>0</v>
      </c>
      <c r="J72" s="38">
        <v>3</v>
      </c>
      <c r="K72" s="38">
        <v>0</v>
      </c>
      <c r="L72" s="38">
        <v>2</v>
      </c>
      <c r="M72" s="54">
        <v>3</v>
      </c>
      <c r="N72" s="54">
        <v>2</v>
      </c>
      <c r="O72" s="54">
        <v>2</v>
      </c>
      <c r="P72" s="41">
        <f t="shared" si="1"/>
        <v>12</v>
      </c>
      <c r="Q72" s="41">
        <v>26</v>
      </c>
      <c r="R72" s="67" t="s">
        <v>258</v>
      </c>
    </row>
    <row r="73" spans="1:18" ht="25.5">
      <c r="A73" s="1"/>
      <c r="B73" s="21">
        <v>63</v>
      </c>
      <c r="C73" s="33" t="s">
        <v>198</v>
      </c>
      <c r="D73" s="33" t="s">
        <v>199</v>
      </c>
      <c r="E73" s="33" t="s">
        <v>49</v>
      </c>
      <c r="F73" s="34" t="s">
        <v>255</v>
      </c>
      <c r="G73" s="35" t="s">
        <v>251</v>
      </c>
      <c r="H73" s="11">
        <v>7</v>
      </c>
      <c r="I73" s="38">
        <v>0</v>
      </c>
      <c r="J73" s="38">
        <v>1</v>
      </c>
      <c r="K73" s="38">
        <v>0</v>
      </c>
      <c r="L73" s="38">
        <v>1</v>
      </c>
      <c r="M73" s="54">
        <v>0</v>
      </c>
      <c r="N73" s="54">
        <v>7</v>
      </c>
      <c r="O73" s="54">
        <v>2</v>
      </c>
      <c r="P73" s="41">
        <f t="shared" si="1"/>
        <v>11</v>
      </c>
      <c r="Q73" s="41">
        <v>27</v>
      </c>
      <c r="R73" s="67" t="s">
        <v>258</v>
      </c>
    </row>
    <row r="74" spans="1:18" ht="12.75">
      <c r="A74" s="1"/>
      <c r="B74" s="21">
        <v>64</v>
      </c>
      <c r="C74" s="33" t="s">
        <v>59</v>
      </c>
      <c r="D74" s="33" t="s">
        <v>60</v>
      </c>
      <c r="E74" s="33" t="s">
        <v>52</v>
      </c>
      <c r="F74" s="34" t="s">
        <v>255</v>
      </c>
      <c r="G74" s="35" t="s">
        <v>223</v>
      </c>
      <c r="H74" s="11">
        <v>7</v>
      </c>
      <c r="I74" s="38">
        <v>0</v>
      </c>
      <c r="J74" s="38">
        <v>2</v>
      </c>
      <c r="K74" s="38">
        <v>1</v>
      </c>
      <c r="L74" s="38">
        <v>1</v>
      </c>
      <c r="M74" s="54">
        <v>1</v>
      </c>
      <c r="N74" s="54">
        <v>5</v>
      </c>
      <c r="O74" s="54">
        <v>1</v>
      </c>
      <c r="P74" s="41">
        <f t="shared" si="1"/>
        <v>11</v>
      </c>
      <c r="Q74" s="41">
        <v>27</v>
      </c>
      <c r="R74" s="67" t="s">
        <v>258</v>
      </c>
    </row>
    <row r="75" spans="1:18" ht="12.75">
      <c r="A75" s="1"/>
      <c r="B75" s="21">
        <v>65</v>
      </c>
      <c r="C75" s="33" t="s">
        <v>162</v>
      </c>
      <c r="D75" s="33" t="s">
        <v>42</v>
      </c>
      <c r="E75" s="33" t="s">
        <v>94</v>
      </c>
      <c r="F75" s="34" t="s">
        <v>255</v>
      </c>
      <c r="G75" s="35" t="s">
        <v>226</v>
      </c>
      <c r="H75" s="11">
        <v>7</v>
      </c>
      <c r="I75" s="38">
        <v>0</v>
      </c>
      <c r="J75" s="38">
        <v>2</v>
      </c>
      <c r="K75" s="38">
        <v>0</v>
      </c>
      <c r="L75" s="38">
        <v>2</v>
      </c>
      <c r="M75" s="54">
        <v>3</v>
      </c>
      <c r="N75" s="54">
        <v>3</v>
      </c>
      <c r="O75" s="54">
        <v>1</v>
      </c>
      <c r="P75" s="41">
        <f aca="true" t="shared" si="2" ref="P75:P92">I75+J75+K75+L75+M75+N75+O75</f>
        <v>11</v>
      </c>
      <c r="Q75" s="41">
        <v>27</v>
      </c>
      <c r="R75" s="67" t="s">
        <v>258</v>
      </c>
    </row>
    <row r="76" spans="1:18" ht="25.5">
      <c r="A76" s="1"/>
      <c r="B76" s="21">
        <v>66</v>
      </c>
      <c r="C76" s="33" t="s">
        <v>152</v>
      </c>
      <c r="D76" s="33" t="s">
        <v>96</v>
      </c>
      <c r="E76" s="33" t="s">
        <v>153</v>
      </c>
      <c r="F76" s="34" t="s">
        <v>255</v>
      </c>
      <c r="G76" s="35" t="s">
        <v>244</v>
      </c>
      <c r="H76" s="11">
        <v>7</v>
      </c>
      <c r="I76" s="38">
        <v>0</v>
      </c>
      <c r="J76" s="38">
        <v>1</v>
      </c>
      <c r="K76" s="38">
        <v>2</v>
      </c>
      <c r="L76" s="38">
        <v>0</v>
      </c>
      <c r="M76" s="54">
        <v>1</v>
      </c>
      <c r="N76" s="54">
        <v>6</v>
      </c>
      <c r="O76" s="54">
        <v>1</v>
      </c>
      <c r="P76" s="41">
        <f t="shared" si="2"/>
        <v>11</v>
      </c>
      <c r="Q76" s="41">
        <v>27</v>
      </c>
      <c r="R76" s="67" t="s">
        <v>258</v>
      </c>
    </row>
    <row r="77" spans="1:18" ht="25.5">
      <c r="A77" s="1"/>
      <c r="B77" s="21">
        <v>67</v>
      </c>
      <c r="C77" s="33" t="s">
        <v>203</v>
      </c>
      <c r="D77" s="33" t="s">
        <v>60</v>
      </c>
      <c r="E77" s="33" t="s">
        <v>204</v>
      </c>
      <c r="F77" s="34" t="s">
        <v>255</v>
      </c>
      <c r="G77" s="35" t="s">
        <v>244</v>
      </c>
      <c r="H77" s="11">
        <v>7</v>
      </c>
      <c r="I77" s="38">
        <v>0</v>
      </c>
      <c r="J77" s="38">
        <v>2</v>
      </c>
      <c r="K77" s="38">
        <v>0</v>
      </c>
      <c r="L77" s="38">
        <v>0</v>
      </c>
      <c r="M77" s="54">
        <v>0</v>
      </c>
      <c r="N77" s="54">
        <v>8</v>
      </c>
      <c r="O77" s="54">
        <v>1</v>
      </c>
      <c r="P77" s="41">
        <f t="shared" si="2"/>
        <v>11</v>
      </c>
      <c r="Q77" s="41">
        <v>27</v>
      </c>
      <c r="R77" s="67" t="s">
        <v>258</v>
      </c>
    </row>
    <row r="78" spans="1:18" ht="25.5">
      <c r="A78" s="1"/>
      <c r="B78" s="21">
        <v>68</v>
      </c>
      <c r="C78" s="33" t="s">
        <v>136</v>
      </c>
      <c r="D78" s="33" t="s">
        <v>91</v>
      </c>
      <c r="E78" s="33" t="s">
        <v>66</v>
      </c>
      <c r="F78" s="34" t="s">
        <v>255</v>
      </c>
      <c r="G78" s="35" t="s">
        <v>221</v>
      </c>
      <c r="H78" s="11">
        <v>7</v>
      </c>
      <c r="I78" s="38">
        <v>0</v>
      </c>
      <c r="J78" s="38">
        <v>0</v>
      </c>
      <c r="K78" s="38">
        <v>1</v>
      </c>
      <c r="L78" s="38">
        <v>0</v>
      </c>
      <c r="M78" s="54">
        <v>0</v>
      </c>
      <c r="N78" s="54">
        <v>7</v>
      </c>
      <c r="O78" s="54">
        <v>2</v>
      </c>
      <c r="P78" s="41">
        <f t="shared" si="2"/>
        <v>10</v>
      </c>
      <c r="Q78" s="41">
        <v>28</v>
      </c>
      <c r="R78" s="67" t="s">
        <v>258</v>
      </c>
    </row>
    <row r="79" spans="1:18" ht="25.5">
      <c r="A79" s="1"/>
      <c r="B79" s="21">
        <v>69</v>
      </c>
      <c r="C79" s="33" t="s">
        <v>191</v>
      </c>
      <c r="D79" s="33" t="s">
        <v>192</v>
      </c>
      <c r="E79" s="33" t="s">
        <v>84</v>
      </c>
      <c r="F79" s="34" t="s">
        <v>255</v>
      </c>
      <c r="G79" s="35" t="s">
        <v>248</v>
      </c>
      <c r="H79" s="11">
        <v>7</v>
      </c>
      <c r="I79" s="38">
        <v>0</v>
      </c>
      <c r="J79" s="38">
        <v>0</v>
      </c>
      <c r="K79" s="38">
        <v>0</v>
      </c>
      <c r="L79" s="38">
        <v>0</v>
      </c>
      <c r="M79" s="54">
        <v>2</v>
      </c>
      <c r="N79" s="54">
        <v>6</v>
      </c>
      <c r="O79" s="54">
        <v>2</v>
      </c>
      <c r="P79" s="41">
        <f t="shared" si="2"/>
        <v>10</v>
      </c>
      <c r="Q79" s="41">
        <v>28</v>
      </c>
      <c r="R79" s="67" t="s">
        <v>258</v>
      </c>
    </row>
    <row r="80" spans="1:18" ht="12.75">
      <c r="A80" s="1"/>
      <c r="B80" s="21">
        <v>70</v>
      </c>
      <c r="C80" s="33" t="s">
        <v>93</v>
      </c>
      <c r="D80" s="33" t="s">
        <v>91</v>
      </c>
      <c r="E80" s="33" t="s">
        <v>94</v>
      </c>
      <c r="F80" s="34" t="s">
        <v>255</v>
      </c>
      <c r="G80" s="35" t="s">
        <v>226</v>
      </c>
      <c r="H80" s="11">
        <v>7</v>
      </c>
      <c r="I80" s="38">
        <v>0</v>
      </c>
      <c r="J80" s="38">
        <v>2</v>
      </c>
      <c r="K80" s="38">
        <v>2</v>
      </c>
      <c r="L80" s="38">
        <v>0</v>
      </c>
      <c r="M80" s="54">
        <v>3</v>
      </c>
      <c r="N80" s="54">
        <v>3</v>
      </c>
      <c r="O80" s="54">
        <v>0</v>
      </c>
      <c r="P80" s="41">
        <f t="shared" si="2"/>
        <v>10</v>
      </c>
      <c r="Q80" s="41">
        <v>28</v>
      </c>
      <c r="R80" s="67" t="s">
        <v>258</v>
      </c>
    </row>
    <row r="81" spans="1:18" ht="25.5">
      <c r="A81" s="1"/>
      <c r="B81" s="21">
        <v>71</v>
      </c>
      <c r="C81" s="33" t="s">
        <v>145</v>
      </c>
      <c r="D81" s="33" t="s">
        <v>146</v>
      </c>
      <c r="E81" s="33" t="s">
        <v>85</v>
      </c>
      <c r="F81" s="34" t="s">
        <v>255</v>
      </c>
      <c r="G81" s="35" t="s">
        <v>239</v>
      </c>
      <c r="H81" s="11">
        <v>7</v>
      </c>
      <c r="I81" s="38">
        <v>0</v>
      </c>
      <c r="J81" s="38">
        <v>1</v>
      </c>
      <c r="K81" s="38">
        <v>1</v>
      </c>
      <c r="L81" s="38">
        <v>1</v>
      </c>
      <c r="M81" s="54">
        <v>0</v>
      </c>
      <c r="N81" s="54">
        <v>6</v>
      </c>
      <c r="O81" s="54">
        <v>1</v>
      </c>
      <c r="P81" s="41">
        <f t="shared" si="2"/>
        <v>10</v>
      </c>
      <c r="Q81" s="41">
        <v>28</v>
      </c>
      <c r="R81" s="67" t="s">
        <v>258</v>
      </c>
    </row>
    <row r="82" spans="1:18" ht="25.5">
      <c r="A82" s="1"/>
      <c r="B82" s="21">
        <v>72</v>
      </c>
      <c r="C82" s="33" t="s">
        <v>101</v>
      </c>
      <c r="D82" s="33" t="s">
        <v>102</v>
      </c>
      <c r="E82" s="33" t="s">
        <v>103</v>
      </c>
      <c r="F82" s="34" t="s">
        <v>255</v>
      </c>
      <c r="G82" s="35" t="s">
        <v>235</v>
      </c>
      <c r="H82" s="11">
        <v>7</v>
      </c>
      <c r="I82" s="38">
        <v>0</v>
      </c>
      <c r="J82" s="38">
        <v>1</v>
      </c>
      <c r="K82" s="38">
        <v>0</v>
      </c>
      <c r="L82" s="38">
        <v>0</v>
      </c>
      <c r="M82" s="54">
        <v>0</v>
      </c>
      <c r="N82" s="54">
        <v>6</v>
      </c>
      <c r="O82" s="54">
        <v>2</v>
      </c>
      <c r="P82" s="41">
        <f t="shared" si="2"/>
        <v>9</v>
      </c>
      <c r="Q82" s="41">
        <v>29</v>
      </c>
      <c r="R82" s="67" t="s">
        <v>258</v>
      </c>
    </row>
    <row r="83" spans="1:18" ht="12.75">
      <c r="A83" s="1"/>
      <c r="B83" s="21">
        <v>73</v>
      </c>
      <c r="C83" s="33" t="s">
        <v>140</v>
      </c>
      <c r="D83" s="33" t="s">
        <v>126</v>
      </c>
      <c r="E83" s="33" t="s">
        <v>49</v>
      </c>
      <c r="F83" s="34" t="s">
        <v>255</v>
      </c>
      <c r="G83" s="35" t="s">
        <v>219</v>
      </c>
      <c r="H83" s="11">
        <v>7</v>
      </c>
      <c r="I83" s="38">
        <v>0</v>
      </c>
      <c r="J83" s="38">
        <v>1</v>
      </c>
      <c r="K83" s="38">
        <v>1</v>
      </c>
      <c r="L83" s="38">
        <v>0</v>
      </c>
      <c r="M83" s="54">
        <v>0</v>
      </c>
      <c r="N83" s="54">
        <v>5</v>
      </c>
      <c r="O83" s="54">
        <v>2</v>
      </c>
      <c r="P83" s="41">
        <f t="shared" si="2"/>
        <v>9</v>
      </c>
      <c r="Q83" s="41">
        <v>29</v>
      </c>
      <c r="R83" s="67" t="s">
        <v>258</v>
      </c>
    </row>
    <row r="84" spans="1:18" ht="12.75">
      <c r="A84" s="1"/>
      <c r="B84" s="21">
        <v>74</v>
      </c>
      <c r="C84" s="33" t="s">
        <v>190</v>
      </c>
      <c r="D84" s="33" t="s">
        <v>51</v>
      </c>
      <c r="E84" s="33" t="s">
        <v>49</v>
      </c>
      <c r="F84" s="34" t="s">
        <v>255</v>
      </c>
      <c r="G84" s="35" t="s">
        <v>217</v>
      </c>
      <c r="H84" s="11">
        <v>7</v>
      </c>
      <c r="I84" s="38">
        <v>0</v>
      </c>
      <c r="J84" s="38">
        <v>2</v>
      </c>
      <c r="K84" s="38">
        <v>4</v>
      </c>
      <c r="L84" s="38">
        <v>1</v>
      </c>
      <c r="M84" s="54">
        <v>0</v>
      </c>
      <c r="N84" s="54">
        <v>2</v>
      </c>
      <c r="O84" s="54">
        <v>0</v>
      </c>
      <c r="P84" s="41">
        <f t="shared" si="2"/>
        <v>9</v>
      </c>
      <c r="Q84" s="41">
        <v>29</v>
      </c>
      <c r="R84" s="67" t="s">
        <v>258</v>
      </c>
    </row>
    <row r="85" spans="1:18" ht="38.25">
      <c r="A85" s="1"/>
      <c r="B85" s="21">
        <v>75</v>
      </c>
      <c r="C85" s="33" t="s">
        <v>41</v>
      </c>
      <c r="D85" s="33" t="s">
        <v>42</v>
      </c>
      <c r="E85" s="33" t="s">
        <v>43</v>
      </c>
      <c r="F85" s="34" t="s">
        <v>255</v>
      </c>
      <c r="G85" s="35" t="s">
        <v>218</v>
      </c>
      <c r="H85" s="11">
        <v>7</v>
      </c>
      <c r="I85" s="38">
        <v>0</v>
      </c>
      <c r="J85" s="38">
        <v>2</v>
      </c>
      <c r="K85" s="38">
        <v>2</v>
      </c>
      <c r="L85" s="38">
        <v>2</v>
      </c>
      <c r="M85" s="54">
        <v>0</v>
      </c>
      <c r="N85" s="54">
        <v>0</v>
      </c>
      <c r="O85" s="54">
        <v>2</v>
      </c>
      <c r="P85" s="41">
        <f t="shared" si="2"/>
        <v>8</v>
      </c>
      <c r="Q85" s="41">
        <v>30</v>
      </c>
      <c r="R85" s="67" t="s">
        <v>258</v>
      </c>
    </row>
    <row r="86" spans="1:18" ht="12.75">
      <c r="A86" s="1"/>
      <c r="B86" s="21">
        <v>76</v>
      </c>
      <c r="C86" s="33" t="s">
        <v>189</v>
      </c>
      <c r="D86" s="33" t="s">
        <v>61</v>
      </c>
      <c r="E86" s="33" t="s">
        <v>117</v>
      </c>
      <c r="F86" s="34" t="s">
        <v>255</v>
      </c>
      <c r="G86" s="35" t="s">
        <v>231</v>
      </c>
      <c r="H86" s="11">
        <v>7</v>
      </c>
      <c r="I86" s="38">
        <v>0</v>
      </c>
      <c r="J86" s="38">
        <v>2</v>
      </c>
      <c r="K86" s="38">
        <v>2</v>
      </c>
      <c r="L86" s="38">
        <v>1</v>
      </c>
      <c r="M86" s="54">
        <v>2</v>
      </c>
      <c r="N86" s="54">
        <v>1</v>
      </c>
      <c r="O86" s="54">
        <v>0</v>
      </c>
      <c r="P86" s="41">
        <f t="shared" si="2"/>
        <v>8</v>
      </c>
      <c r="Q86" s="41">
        <v>30</v>
      </c>
      <c r="R86" s="67" t="s">
        <v>258</v>
      </c>
    </row>
    <row r="87" spans="1:18" ht="25.5">
      <c r="A87" s="1"/>
      <c r="B87" s="21">
        <v>77</v>
      </c>
      <c r="C87" s="33" t="s">
        <v>163</v>
      </c>
      <c r="D87" s="33" t="s">
        <v>72</v>
      </c>
      <c r="E87" s="46" t="s">
        <v>117</v>
      </c>
      <c r="F87" s="34" t="s">
        <v>255</v>
      </c>
      <c r="G87" s="35" t="s">
        <v>245</v>
      </c>
      <c r="H87" s="11">
        <v>7</v>
      </c>
      <c r="I87" s="38">
        <v>0</v>
      </c>
      <c r="J87" s="38">
        <v>0</v>
      </c>
      <c r="K87" s="38">
        <v>1</v>
      </c>
      <c r="L87" s="38">
        <v>0</v>
      </c>
      <c r="M87" s="54">
        <v>1</v>
      </c>
      <c r="N87" s="54">
        <v>5</v>
      </c>
      <c r="O87" s="54">
        <v>0</v>
      </c>
      <c r="P87" s="41">
        <f t="shared" si="2"/>
        <v>7</v>
      </c>
      <c r="Q87" s="41">
        <v>31</v>
      </c>
      <c r="R87" s="67" t="s">
        <v>258</v>
      </c>
    </row>
    <row r="88" spans="1:18" ht="25.5">
      <c r="A88" s="1"/>
      <c r="B88" s="21">
        <v>78</v>
      </c>
      <c r="C88" s="33" t="s">
        <v>118</v>
      </c>
      <c r="D88" s="33" t="s">
        <v>96</v>
      </c>
      <c r="E88" s="33" t="s">
        <v>119</v>
      </c>
      <c r="F88" s="34" t="s">
        <v>255</v>
      </c>
      <c r="G88" s="35" t="s">
        <v>239</v>
      </c>
      <c r="H88" s="11">
        <v>7</v>
      </c>
      <c r="I88" s="38">
        <v>0</v>
      </c>
      <c r="J88" s="38">
        <v>1</v>
      </c>
      <c r="K88" s="38">
        <v>0</v>
      </c>
      <c r="L88" s="38">
        <v>0</v>
      </c>
      <c r="M88" s="54">
        <v>1</v>
      </c>
      <c r="N88" s="54">
        <v>4</v>
      </c>
      <c r="O88" s="54">
        <v>1</v>
      </c>
      <c r="P88" s="41">
        <f t="shared" si="2"/>
        <v>7</v>
      </c>
      <c r="Q88" s="41">
        <v>31</v>
      </c>
      <c r="R88" s="67" t="s">
        <v>258</v>
      </c>
    </row>
    <row r="89" spans="1:18" ht="12.75">
      <c r="A89" s="1"/>
      <c r="B89" s="21">
        <v>79</v>
      </c>
      <c r="C89" s="33" t="s">
        <v>209</v>
      </c>
      <c r="D89" s="33" t="s">
        <v>210</v>
      </c>
      <c r="E89" s="33" t="s">
        <v>175</v>
      </c>
      <c r="F89" s="34" t="s">
        <v>255</v>
      </c>
      <c r="G89" s="35" t="s">
        <v>220</v>
      </c>
      <c r="H89" s="11">
        <v>7</v>
      </c>
      <c r="I89" s="38">
        <v>0</v>
      </c>
      <c r="J89" s="38">
        <v>1</v>
      </c>
      <c r="K89" s="38">
        <v>0</v>
      </c>
      <c r="L89" s="38">
        <v>0</v>
      </c>
      <c r="M89" s="54">
        <v>0</v>
      </c>
      <c r="N89" s="54">
        <v>5</v>
      </c>
      <c r="O89" s="54">
        <v>0</v>
      </c>
      <c r="P89" s="41">
        <f t="shared" si="2"/>
        <v>6</v>
      </c>
      <c r="Q89" s="41">
        <v>32</v>
      </c>
      <c r="R89" s="67" t="s">
        <v>258</v>
      </c>
    </row>
    <row r="90" spans="1:18" ht="25.5">
      <c r="A90" s="1"/>
      <c r="B90" s="21">
        <v>80</v>
      </c>
      <c r="C90" s="33" t="s">
        <v>159</v>
      </c>
      <c r="D90" s="33" t="s">
        <v>160</v>
      </c>
      <c r="E90" s="33" t="s">
        <v>161</v>
      </c>
      <c r="F90" s="34" t="s">
        <v>255</v>
      </c>
      <c r="G90" s="35" t="s">
        <v>244</v>
      </c>
      <c r="H90" s="11">
        <v>7</v>
      </c>
      <c r="I90" s="38">
        <v>0</v>
      </c>
      <c r="J90" s="38">
        <v>0</v>
      </c>
      <c r="K90" s="38">
        <v>1</v>
      </c>
      <c r="L90" s="38">
        <v>0</v>
      </c>
      <c r="M90" s="54">
        <v>2</v>
      </c>
      <c r="N90" s="54">
        <v>3</v>
      </c>
      <c r="O90" s="54">
        <v>0</v>
      </c>
      <c r="P90" s="41">
        <f t="shared" si="2"/>
        <v>6</v>
      </c>
      <c r="Q90" s="41">
        <v>32</v>
      </c>
      <c r="R90" s="67" t="s">
        <v>258</v>
      </c>
    </row>
    <row r="91" spans="1:18" ht="25.5">
      <c r="A91" s="1"/>
      <c r="B91" s="69">
        <v>81</v>
      </c>
      <c r="C91" s="33" t="s">
        <v>196</v>
      </c>
      <c r="D91" s="33" t="s">
        <v>185</v>
      </c>
      <c r="E91" s="33" t="s">
        <v>197</v>
      </c>
      <c r="F91" s="34" t="s">
        <v>255</v>
      </c>
      <c r="G91" s="35" t="s">
        <v>246</v>
      </c>
      <c r="H91" s="11">
        <v>7</v>
      </c>
      <c r="I91" s="38">
        <v>0</v>
      </c>
      <c r="J91" s="38">
        <v>0</v>
      </c>
      <c r="K91" s="38">
        <v>0</v>
      </c>
      <c r="L91" s="38">
        <v>0</v>
      </c>
      <c r="M91" s="54">
        <v>0</v>
      </c>
      <c r="N91" s="54">
        <v>5</v>
      </c>
      <c r="O91" s="54">
        <v>0</v>
      </c>
      <c r="P91" s="41">
        <f t="shared" si="2"/>
        <v>5</v>
      </c>
      <c r="Q91" s="41">
        <v>33</v>
      </c>
      <c r="R91" s="67" t="s">
        <v>258</v>
      </c>
    </row>
    <row r="92" spans="1:18" ht="13.5" thickBot="1">
      <c r="A92" s="1"/>
      <c r="B92" s="70">
        <v>82</v>
      </c>
      <c r="C92" s="71" t="s">
        <v>71</v>
      </c>
      <c r="D92" s="71" t="s">
        <v>72</v>
      </c>
      <c r="E92" s="71" t="s">
        <v>73</v>
      </c>
      <c r="F92" s="72" t="s">
        <v>255</v>
      </c>
      <c r="G92" s="73" t="s">
        <v>226</v>
      </c>
      <c r="H92" s="74">
        <v>7</v>
      </c>
      <c r="I92" s="75">
        <v>0</v>
      </c>
      <c r="J92" s="75">
        <v>2</v>
      </c>
      <c r="K92" s="75">
        <v>2</v>
      </c>
      <c r="L92" s="75">
        <v>0</v>
      </c>
      <c r="M92" s="76">
        <v>0</v>
      </c>
      <c r="N92" s="76">
        <v>0</v>
      </c>
      <c r="O92" s="76">
        <v>1</v>
      </c>
      <c r="P92" s="77">
        <f t="shared" si="2"/>
        <v>5</v>
      </c>
      <c r="Q92" s="77">
        <v>33</v>
      </c>
      <c r="R92" s="78" t="s">
        <v>258</v>
      </c>
    </row>
    <row r="93" spans="1:18" ht="12.75">
      <c r="A93" s="1"/>
      <c r="B93" s="59"/>
      <c r="C93" s="26"/>
      <c r="D93" s="26"/>
      <c r="E93" s="26"/>
      <c r="F93" s="2"/>
      <c r="G93" s="27"/>
      <c r="H93" s="4"/>
      <c r="I93" s="4"/>
      <c r="J93" s="4"/>
      <c r="K93" s="4"/>
      <c r="L93" s="4"/>
      <c r="M93" s="7"/>
      <c r="N93" s="7"/>
      <c r="O93" s="7"/>
      <c r="P93" s="7"/>
      <c r="Q93" s="64"/>
      <c r="R93" s="7"/>
    </row>
    <row r="94" spans="1:18" ht="14.25" customHeight="1">
      <c r="A94" s="1"/>
      <c r="B94" s="59"/>
      <c r="C94" s="26"/>
      <c r="D94" s="26"/>
      <c r="E94" s="26"/>
      <c r="F94" s="2"/>
      <c r="G94" s="27"/>
      <c r="H94" s="4"/>
      <c r="I94" s="4"/>
      <c r="J94" s="4"/>
      <c r="K94" s="4"/>
      <c r="L94" s="4"/>
      <c r="M94" s="5"/>
      <c r="N94" s="5"/>
      <c r="O94" s="5"/>
      <c r="P94" s="5"/>
      <c r="Q94" s="65"/>
      <c r="R94" s="5"/>
    </row>
    <row r="95" spans="1:18" ht="12.75">
      <c r="A95" s="1"/>
      <c r="B95" s="59"/>
      <c r="C95" s="28"/>
      <c r="D95" s="28"/>
      <c r="E95" s="28"/>
      <c r="F95" s="28"/>
      <c r="G95" s="29"/>
      <c r="H95" s="28"/>
      <c r="I95" s="28"/>
      <c r="J95" s="28"/>
      <c r="K95" s="28"/>
      <c r="L95" s="28"/>
      <c r="M95" s="5"/>
      <c r="N95" s="5"/>
      <c r="O95" s="5"/>
      <c r="P95" s="5"/>
      <c r="Q95" s="65"/>
      <c r="R95" s="5"/>
    </row>
    <row r="96" spans="1:12" ht="26.25" customHeight="1">
      <c r="A96" s="25"/>
      <c r="B96" s="57" t="s">
        <v>4</v>
      </c>
      <c r="C96" s="37" t="s">
        <v>23</v>
      </c>
      <c r="D96" s="36"/>
      <c r="E96" s="36"/>
      <c r="F96" s="30"/>
      <c r="G96" s="6"/>
      <c r="H96" s="3"/>
      <c r="I96" s="3"/>
      <c r="J96" s="3"/>
      <c r="K96" s="3"/>
      <c r="L96" s="3"/>
    </row>
    <row r="97" spans="1:12" ht="20.25" customHeight="1">
      <c r="A97" s="25"/>
      <c r="B97" s="3" t="s">
        <v>9</v>
      </c>
      <c r="C97" s="37" t="s">
        <v>24</v>
      </c>
      <c r="D97" s="36"/>
      <c r="E97" s="36"/>
      <c r="F97" s="3"/>
      <c r="H97" s="3"/>
      <c r="I97" s="3"/>
      <c r="J97" s="3"/>
      <c r="K97" s="3"/>
      <c r="L97" s="3"/>
    </row>
    <row r="98" spans="1:12" ht="15.75" customHeight="1">
      <c r="A98" s="25"/>
      <c r="B98" s="3" t="s">
        <v>5</v>
      </c>
      <c r="C98" s="37" t="s">
        <v>25</v>
      </c>
      <c r="D98" s="44"/>
      <c r="E98" s="44"/>
      <c r="F98" s="30"/>
      <c r="H98" s="30"/>
      <c r="I98" s="30"/>
      <c r="J98" s="30"/>
      <c r="K98" s="30"/>
      <c r="L98" s="30"/>
    </row>
    <row r="99" spans="3:5" ht="21" customHeight="1">
      <c r="C99" s="37" t="s">
        <v>26</v>
      </c>
      <c r="D99" s="44"/>
      <c r="E99" s="44"/>
    </row>
    <row r="100" spans="3:5" ht="21.75" customHeight="1">
      <c r="C100" s="37" t="s">
        <v>27</v>
      </c>
      <c r="D100" s="44"/>
      <c r="E100" s="44"/>
    </row>
    <row r="101" spans="3:5" ht="19.5" customHeight="1">
      <c r="C101" s="37" t="s">
        <v>28</v>
      </c>
      <c r="D101" s="44"/>
      <c r="E101" s="44"/>
    </row>
    <row r="102" spans="3:5" ht="21" customHeight="1">
      <c r="C102" s="37" t="s">
        <v>29</v>
      </c>
      <c r="D102" s="44"/>
      <c r="E102" s="44"/>
    </row>
    <row r="103" spans="3:5" ht="20.25" customHeight="1">
      <c r="C103" s="37" t="s">
        <v>30</v>
      </c>
      <c r="D103" s="44"/>
      <c r="E103" s="44"/>
    </row>
    <row r="104" spans="3:5" ht="21" customHeight="1">
      <c r="C104" s="37" t="s">
        <v>31</v>
      </c>
      <c r="D104" s="44"/>
      <c r="E104" s="44"/>
    </row>
    <row r="105" spans="3:5" ht="19.5" customHeight="1">
      <c r="C105" s="37" t="s">
        <v>32</v>
      </c>
      <c r="D105" s="45"/>
      <c r="E105" s="45"/>
    </row>
    <row r="106" spans="3:5" ht="17.25" customHeight="1">
      <c r="C106" s="37" t="s">
        <v>33</v>
      </c>
      <c r="D106" s="45"/>
      <c r="E106" s="45"/>
    </row>
    <row r="107" spans="3:5" ht="20.25" customHeight="1">
      <c r="C107" s="209" t="s">
        <v>34</v>
      </c>
      <c r="D107" s="209"/>
      <c r="E107" s="209"/>
    </row>
    <row r="108" spans="3:5" ht="22.5" customHeight="1">
      <c r="C108" s="37" t="s">
        <v>35</v>
      </c>
      <c r="D108" s="44"/>
      <c r="E108" s="44"/>
    </row>
    <row r="109" spans="3:5" ht="19.5" customHeight="1">
      <c r="C109" s="37" t="s">
        <v>36</v>
      </c>
      <c r="D109" s="44"/>
      <c r="E109" s="44"/>
    </row>
    <row r="110" spans="3:5" ht="19.5" customHeight="1">
      <c r="C110" s="37" t="s">
        <v>37</v>
      </c>
      <c r="D110" s="44"/>
      <c r="E110" s="44"/>
    </row>
    <row r="111" spans="3:5" ht="20.25" customHeight="1">
      <c r="C111" s="37" t="s">
        <v>38</v>
      </c>
      <c r="D111" s="44"/>
      <c r="E111" s="44"/>
    </row>
    <row r="112" spans="4:5" ht="18" customHeight="1">
      <c r="D112" s="44"/>
      <c r="E112" s="44"/>
    </row>
    <row r="113" ht="20.25" customHeight="1"/>
    <row r="114" ht="20.25" customHeight="1">
      <c r="C114" s="37"/>
    </row>
  </sheetData>
  <sheetProtection/>
  <mergeCells count="7">
    <mergeCell ref="C107:E107"/>
    <mergeCell ref="A1:R1"/>
    <mergeCell ref="A2:R2"/>
    <mergeCell ref="B3:D3"/>
    <mergeCell ref="B4:E4"/>
    <mergeCell ref="F7:R7"/>
    <mergeCell ref="F8:R8"/>
  </mergeCells>
  <dataValidations count="1">
    <dataValidation allowBlank="1" showInputMessage="1" showErrorMessage="1" sqref="F93:F94 G9 C9:E9"/>
  </dataValidations>
  <printOptions/>
  <pageMargins left="0.31496062992125984" right="0.31496062992125984" top="0.7480314960629921" bottom="0.5511811023622047"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S143"/>
  <sheetViews>
    <sheetView zoomScalePageLayoutView="0" workbookViewId="0" topLeftCell="A89">
      <selection activeCell="G99" sqref="G99"/>
    </sheetView>
  </sheetViews>
  <sheetFormatPr defaultColWidth="9.00390625" defaultRowHeight="12.75"/>
  <cols>
    <col min="1" max="1" width="3.625" style="122" customWidth="1"/>
    <col min="2" max="2" width="5.625" style="0" customWidth="1"/>
    <col min="3" max="3" width="10.00390625" style="0" customWidth="1"/>
    <col min="4" max="4" width="14.125" style="0" customWidth="1"/>
    <col min="5" max="6" width="13.875" style="0" customWidth="1"/>
    <col min="7" max="7" width="11.75390625" style="0" customWidth="1"/>
    <col min="8" max="8" width="17.375" style="0" customWidth="1"/>
    <col min="9" max="9" width="6.75390625" style="0" customWidth="1"/>
    <col min="10" max="10" width="4.00390625" style="0" customWidth="1"/>
    <col min="11" max="13" width="3.875" style="0" customWidth="1"/>
    <col min="14" max="14" width="3.75390625" style="0" customWidth="1"/>
    <col min="15" max="15" width="4.125" style="0" customWidth="1"/>
    <col min="16" max="16" width="3.75390625" style="0" customWidth="1"/>
    <col min="17" max="17" width="10.875" style="0" customWidth="1"/>
    <col min="18" max="18" width="8.375" style="0" customWidth="1"/>
    <col min="19" max="19" width="13.00390625" style="0" customWidth="1"/>
  </cols>
  <sheetData>
    <row r="1" spans="1:19" ht="15" customHeight="1">
      <c r="A1" s="216" t="s">
        <v>7</v>
      </c>
      <c r="B1" s="216"/>
      <c r="C1" s="216"/>
      <c r="D1" s="216"/>
      <c r="E1" s="216"/>
      <c r="F1" s="216"/>
      <c r="G1" s="216"/>
      <c r="H1" s="216"/>
      <c r="I1" s="216"/>
      <c r="J1" s="216"/>
      <c r="K1" s="216"/>
      <c r="L1" s="216"/>
      <c r="M1" s="216"/>
      <c r="N1" s="216"/>
      <c r="O1" s="216"/>
      <c r="P1" s="216"/>
      <c r="Q1" s="216"/>
      <c r="R1" s="216"/>
      <c r="S1" s="216"/>
    </row>
    <row r="2" spans="1:19" ht="25.5" customHeight="1">
      <c r="A2" s="217" t="s">
        <v>259</v>
      </c>
      <c r="B2" s="217"/>
      <c r="C2" s="217"/>
      <c r="D2" s="217"/>
      <c r="E2" s="217"/>
      <c r="F2" s="217"/>
      <c r="G2" s="217"/>
      <c r="H2" s="217"/>
      <c r="I2" s="217"/>
      <c r="J2" s="217"/>
      <c r="K2" s="217"/>
      <c r="L2" s="217"/>
      <c r="M2" s="217"/>
      <c r="N2" s="217"/>
      <c r="O2" s="217"/>
      <c r="P2" s="217"/>
      <c r="Q2" s="217"/>
      <c r="R2" s="217"/>
      <c r="S2" s="217"/>
    </row>
    <row r="3" spans="1:19" ht="16.5" customHeight="1">
      <c r="A3" s="79"/>
      <c r="B3" s="218" t="s">
        <v>260</v>
      </c>
      <c r="C3" s="218"/>
      <c r="D3" s="218"/>
      <c r="E3" s="218"/>
      <c r="F3" s="80" t="s">
        <v>255</v>
      </c>
      <c r="G3" s="79"/>
      <c r="H3" s="79"/>
      <c r="I3" s="79"/>
      <c r="J3" s="79"/>
      <c r="K3" s="79"/>
      <c r="L3" s="79"/>
      <c r="M3" s="79"/>
      <c r="N3" s="79"/>
      <c r="O3" s="79"/>
      <c r="P3" s="79"/>
      <c r="Q3" s="79"/>
      <c r="R3" s="79"/>
      <c r="S3" s="79"/>
    </row>
    <row r="4" spans="1:19" ht="16.5" customHeight="1">
      <c r="A4" s="79"/>
      <c r="B4" s="218" t="s">
        <v>261</v>
      </c>
      <c r="C4" s="218"/>
      <c r="D4" s="218"/>
      <c r="E4" s="218"/>
      <c r="F4" s="218"/>
      <c r="G4" s="79"/>
      <c r="H4" s="79"/>
      <c r="I4" s="79"/>
      <c r="J4" s="79"/>
      <c r="K4" s="79"/>
      <c r="L4" s="79"/>
      <c r="M4" s="79"/>
      <c r="N4" s="79"/>
      <c r="O4" s="79"/>
      <c r="P4" s="79"/>
      <c r="Q4" s="79"/>
      <c r="R4" s="79"/>
      <c r="S4" s="79"/>
    </row>
    <row r="5" spans="1:19" ht="16.5" customHeight="1">
      <c r="A5" s="79"/>
      <c r="B5" s="218" t="s">
        <v>11</v>
      </c>
      <c r="C5" s="218"/>
      <c r="D5" s="218"/>
      <c r="E5" s="218"/>
      <c r="F5" s="80" t="s">
        <v>22</v>
      </c>
      <c r="G5" s="79"/>
      <c r="H5" s="79"/>
      <c r="I5" s="79"/>
      <c r="J5" s="79"/>
      <c r="K5" s="79"/>
      <c r="L5" s="79"/>
      <c r="M5" s="79"/>
      <c r="N5" s="79"/>
      <c r="O5" s="79"/>
      <c r="P5" s="79"/>
      <c r="Q5" s="79"/>
      <c r="R5" s="79"/>
      <c r="S5" s="79"/>
    </row>
    <row r="6" spans="1:19" ht="16.5" customHeight="1">
      <c r="A6" s="79"/>
      <c r="B6" s="81" t="s">
        <v>12</v>
      </c>
      <c r="C6" s="81"/>
      <c r="D6" s="81"/>
      <c r="E6" s="81"/>
      <c r="F6" s="81" t="s">
        <v>262</v>
      </c>
      <c r="G6" s="79"/>
      <c r="H6" s="79"/>
      <c r="I6" s="79"/>
      <c r="J6" s="79"/>
      <c r="K6" s="79"/>
      <c r="L6" s="79"/>
      <c r="M6" s="79"/>
      <c r="N6" s="79"/>
      <c r="O6" s="79"/>
      <c r="P6" s="79"/>
      <c r="Q6" s="79"/>
      <c r="R6" s="79"/>
      <c r="S6" s="79"/>
    </row>
    <row r="7" spans="1:19" ht="17.25" customHeight="1">
      <c r="A7" s="82"/>
      <c r="B7" s="83" t="s">
        <v>13</v>
      </c>
      <c r="C7" s="84"/>
      <c r="D7" s="84"/>
      <c r="E7" s="85"/>
      <c r="F7" s="86">
        <v>44526</v>
      </c>
      <c r="G7" s="219"/>
      <c r="H7" s="219"/>
      <c r="I7" s="219"/>
      <c r="J7" s="219"/>
      <c r="K7" s="219"/>
      <c r="L7" s="219"/>
      <c r="M7" s="219"/>
      <c r="N7" s="219"/>
      <c r="O7" s="219"/>
      <c r="P7" s="219"/>
      <c r="Q7" s="219"/>
      <c r="R7" s="219"/>
      <c r="S7" s="219"/>
    </row>
    <row r="8" spans="1:19" ht="17.25" customHeight="1">
      <c r="A8" s="82"/>
      <c r="B8" s="84" t="s">
        <v>6</v>
      </c>
      <c r="C8" s="84"/>
      <c r="D8" s="84"/>
      <c r="E8" s="84"/>
      <c r="F8">
        <v>100</v>
      </c>
      <c r="G8" s="215"/>
      <c r="H8" s="215"/>
      <c r="I8" s="215"/>
      <c r="J8" s="215"/>
      <c r="K8" s="215"/>
      <c r="L8" s="215"/>
      <c r="M8" s="215"/>
      <c r="N8" s="215"/>
      <c r="O8" s="215"/>
      <c r="P8" s="215"/>
      <c r="Q8" s="215"/>
      <c r="R8" s="215"/>
      <c r="S8" s="215"/>
    </row>
    <row r="9" spans="1:19" ht="12.75" customHeight="1">
      <c r="A9" s="1"/>
      <c r="B9" s="87"/>
      <c r="C9" s="88"/>
      <c r="D9" s="89"/>
      <c r="E9" s="89"/>
      <c r="F9" s="89"/>
      <c r="G9" s="89"/>
      <c r="H9" s="89"/>
      <c r="I9" s="87"/>
      <c r="J9" s="90"/>
      <c r="K9" s="91"/>
      <c r="L9" s="92"/>
      <c r="M9" s="92"/>
      <c r="N9" s="93"/>
      <c r="O9" s="93"/>
      <c r="P9" s="93"/>
      <c r="Q9" s="94"/>
      <c r="R9" s="95"/>
      <c r="S9" s="96"/>
    </row>
    <row r="10" spans="1:19" ht="36">
      <c r="A10" s="1"/>
      <c r="B10" s="97" t="s">
        <v>0</v>
      </c>
      <c r="C10" s="98" t="s">
        <v>263</v>
      </c>
      <c r="D10" s="99" t="s">
        <v>1</v>
      </c>
      <c r="E10" s="99" t="s">
        <v>2</v>
      </c>
      <c r="F10" s="99" t="s">
        <v>3</v>
      </c>
      <c r="G10" s="100" t="s">
        <v>8</v>
      </c>
      <c r="H10" s="101" t="s">
        <v>14</v>
      </c>
      <c r="I10" s="102" t="s">
        <v>10</v>
      </c>
      <c r="J10" s="103">
        <v>1</v>
      </c>
      <c r="K10" s="104">
        <v>2</v>
      </c>
      <c r="L10" s="104">
        <v>3</v>
      </c>
      <c r="M10" s="105">
        <v>4</v>
      </c>
      <c r="N10" s="105">
        <v>5</v>
      </c>
      <c r="O10" s="105">
        <v>6</v>
      </c>
      <c r="P10" s="105">
        <v>7</v>
      </c>
      <c r="Q10" s="100" t="s">
        <v>264</v>
      </c>
      <c r="R10" s="100" t="s">
        <v>265</v>
      </c>
      <c r="S10" s="101" t="s">
        <v>266</v>
      </c>
    </row>
    <row r="11" spans="1:19" ht="25.5">
      <c r="A11" s="1"/>
      <c r="B11" s="106">
        <v>1</v>
      </c>
      <c r="C11" s="107"/>
      <c r="D11" s="108" t="s">
        <v>267</v>
      </c>
      <c r="E11" s="108" t="s">
        <v>160</v>
      </c>
      <c r="F11" s="108" t="s">
        <v>85</v>
      </c>
      <c r="G11" s="109" t="s">
        <v>255</v>
      </c>
      <c r="H11" s="106" t="s">
        <v>253</v>
      </c>
      <c r="I11" s="108">
        <v>8</v>
      </c>
      <c r="J11" s="110">
        <v>7</v>
      </c>
      <c r="K11" s="110">
        <v>2</v>
      </c>
      <c r="L11" s="110">
        <v>12</v>
      </c>
      <c r="M11" s="110">
        <v>8</v>
      </c>
      <c r="N11" s="110">
        <v>12</v>
      </c>
      <c r="O11" s="110">
        <v>7</v>
      </c>
      <c r="P11" s="110">
        <v>7</v>
      </c>
      <c r="Q11" s="111">
        <f aca="true" t="shared" si="0" ref="Q11:Q74">SUM(J11:P11)</f>
        <v>55</v>
      </c>
      <c r="R11" s="112">
        <v>1</v>
      </c>
      <c r="S11" s="113" t="s">
        <v>268</v>
      </c>
    </row>
    <row r="12" spans="1:19" ht="51">
      <c r="A12" s="1"/>
      <c r="B12" s="106">
        <v>2</v>
      </c>
      <c r="C12" s="107"/>
      <c r="D12" s="114" t="s">
        <v>269</v>
      </c>
      <c r="E12" s="114" t="s">
        <v>54</v>
      </c>
      <c r="F12" s="114" t="s">
        <v>270</v>
      </c>
      <c r="G12" s="109" t="s">
        <v>255</v>
      </c>
      <c r="H12" s="115" t="s">
        <v>271</v>
      </c>
      <c r="I12" s="108">
        <v>8</v>
      </c>
      <c r="J12" s="116">
        <v>8</v>
      </c>
      <c r="K12" s="116">
        <v>2</v>
      </c>
      <c r="L12" s="116">
        <v>13</v>
      </c>
      <c r="M12" s="116">
        <v>10</v>
      </c>
      <c r="N12" s="116">
        <v>13</v>
      </c>
      <c r="O12" s="116">
        <v>0</v>
      </c>
      <c r="P12" s="116">
        <v>8</v>
      </c>
      <c r="Q12" s="111">
        <f t="shared" si="0"/>
        <v>54</v>
      </c>
      <c r="R12" s="112">
        <v>2</v>
      </c>
      <c r="S12" s="113" t="s">
        <v>272</v>
      </c>
    </row>
    <row r="13" spans="1:19" ht="12.75">
      <c r="A13" s="1"/>
      <c r="B13" s="117">
        <v>3</v>
      </c>
      <c r="C13" s="107"/>
      <c r="D13" s="114" t="s">
        <v>273</v>
      </c>
      <c r="E13" s="114" t="s">
        <v>274</v>
      </c>
      <c r="F13" s="114" t="s">
        <v>58</v>
      </c>
      <c r="G13" s="109" t="s">
        <v>255</v>
      </c>
      <c r="H13" s="115" t="s">
        <v>275</v>
      </c>
      <c r="I13" s="108">
        <v>8</v>
      </c>
      <c r="J13" s="116">
        <v>8</v>
      </c>
      <c r="K13" s="116">
        <v>9</v>
      </c>
      <c r="L13" s="116">
        <v>6</v>
      </c>
      <c r="M13" s="116">
        <v>6</v>
      </c>
      <c r="N13" s="116">
        <v>10</v>
      </c>
      <c r="O13" s="116">
        <v>2</v>
      </c>
      <c r="P13" s="116">
        <v>10</v>
      </c>
      <c r="Q13" s="111">
        <f t="shared" si="0"/>
        <v>51</v>
      </c>
      <c r="R13" s="112">
        <v>3</v>
      </c>
      <c r="S13" s="113" t="s">
        <v>272</v>
      </c>
    </row>
    <row r="14" spans="1:19" ht="12.75">
      <c r="A14" s="1"/>
      <c r="B14" s="106">
        <v>4</v>
      </c>
      <c r="C14" s="107"/>
      <c r="D14" s="108" t="s">
        <v>276</v>
      </c>
      <c r="E14" s="108" t="s">
        <v>126</v>
      </c>
      <c r="F14" s="108" t="s">
        <v>112</v>
      </c>
      <c r="G14" s="109" t="s">
        <v>255</v>
      </c>
      <c r="H14" s="106" t="s">
        <v>227</v>
      </c>
      <c r="I14" s="108">
        <v>8</v>
      </c>
      <c r="J14" s="110">
        <v>6</v>
      </c>
      <c r="K14" s="110">
        <v>3</v>
      </c>
      <c r="L14" s="110">
        <v>8</v>
      </c>
      <c r="M14" s="110">
        <v>0</v>
      </c>
      <c r="N14" s="110">
        <v>12</v>
      </c>
      <c r="O14" s="110">
        <v>7</v>
      </c>
      <c r="P14" s="110">
        <v>10</v>
      </c>
      <c r="Q14" s="111">
        <f t="shared" si="0"/>
        <v>46</v>
      </c>
      <c r="R14" s="112">
        <v>4</v>
      </c>
      <c r="S14" s="113" t="s">
        <v>272</v>
      </c>
    </row>
    <row r="15" spans="1:19" ht="25.5">
      <c r="A15" s="1"/>
      <c r="B15" s="106">
        <v>5</v>
      </c>
      <c r="C15" s="118"/>
      <c r="D15" s="114" t="s">
        <v>277</v>
      </c>
      <c r="E15" s="114" t="s">
        <v>51</v>
      </c>
      <c r="F15" s="114" t="s">
        <v>112</v>
      </c>
      <c r="G15" s="109" t="s">
        <v>255</v>
      </c>
      <c r="H15" s="115" t="s">
        <v>222</v>
      </c>
      <c r="I15" s="108">
        <v>8</v>
      </c>
      <c r="J15" s="116">
        <v>2</v>
      </c>
      <c r="K15" s="116">
        <v>1</v>
      </c>
      <c r="L15" s="116">
        <v>0</v>
      </c>
      <c r="M15" s="116">
        <v>5</v>
      </c>
      <c r="N15" s="116">
        <v>11</v>
      </c>
      <c r="O15" s="116">
        <v>10</v>
      </c>
      <c r="P15" s="116">
        <v>11</v>
      </c>
      <c r="Q15" s="111">
        <f t="shared" si="0"/>
        <v>40</v>
      </c>
      <c r="R15" s="112">
        <v>5</v>
      </c>
      <c r="S15" s="113" t="s">
        <v>272</v>
      </c>
    </row>
    <row r="16" spans="1:19" ht="25.5">
      <c r="A16" s="1"/>
      <c r="B16" s="106">
        <v>6</v>
      </c>
      <c r="C16" s="107"/>
      <c r="D16" s="114" t="s">
        <v>278</v>
      </c>
      <c r="E16" s="114" t="s">
        <v>99</v>
      </c>
      <c r="F16" s="114" t="s">
        <v>103</v>
      </c>
      <c r="G16" s="109" t="s">
        <v>255</v>
      </c>
      <c r="H16" s="115" t="s">
        <v>253</v>
      </c>
      <c r="I16" s="108">
        <v>8</v>
      </c>
      <c r="J16" s="116">
        <v>5</v>
      </c>
      <c r="K16" s="116">
        <v>4</v>
      </c>
      <c r="L16" s="116">
        <v>11</v>
      </c>
      <c r="M16" s="116">
        <v>3</v>
      </c>
      <c r="N16" s="116">
        <v>10</v>
      </c>
      <c r="O16" s="116">
        <v>2</v>
      </c>
      <c r="P16" s="116">
        <v>5</v>
      </c>
      <c r="Q16" s="111">
        <f t="shared" si="0"/>
        <v>40</v>
      </c>
      <c r="R16" s="112">
        <v>5</v>
      </c>
      <c r="S16" s="113" t="s">
        <v>272</v>
      </c>
    </row>
    <row r="17" spans="1:19" ht="102">
      <c r="A17" s="1"/>
      <c r="B17" s="117">
        <v>7</v>
      </c>
      <c r="C17" s="107"/>
      <c r="D17" s="114" t="s">
        <v>279</v>
      </c>
      <c r="E17" s="114" t="s">
        <v>47</v>
      </c>
      <c r="F17" s="114" t="s">
        <v>58</v>
      </c>
      <c r="G17" s="109" t="s">
        <v>255</v>
      </c>
      <c r="H17" s="115" t="s">
        <v>280</v>
      </c>
      <c r="I17" s="108">
        <v>8</v>
      </c>
      <c r="J17" s="116">
        <v>6</v>
      </c>
      <c r="K17" s="116">
        <v>2</v>
      </c>
      <c r="L17" s="116">
        <v>5</v>
      </c>
      <c r="M17" s="116">
        <v>9</v>
      </c>
      <c r="N17" s="116">
        <v>11</v>
      </c>
      <c r="O17" s="116">
        <v>6</v>
      </c>
      <c r="P17" s="116">
        <v>0</v>
      </c>
      <c r="Q17" s="111">
        <f t="shared" si="0"/>
        <v>39</v>
      </c>
      <c r="R17" s="112">
        <v>6</v>
      </c>
      <c r="S17" s="113" t="s">
        <v>272</v>
      </c>
    </row>
    <row r="18" spans="1:19" ht="12.75">
      <c r="A18" s="1"/>
      <c r="B18" s="106">
        <v>8</v>
      </c>
      <c r="C18" s="118"/>
      <c r="D18" s="114" t="s">
        <v>281</v>
      </c>
      <c r="E18" s="114" t="s">
        <v>78</v>
      </c>
      <c r="F18" s="114" t="s">
        <v>282</v>
      </c>
      <c r="G18" s="109" t="s">
        <v>255</v>
      </c>
      <c r="H18" s="115" t="s">
        <v>275</v>
      </c>
      <c r="I18" s="108">
        <v>8</v>
      </c>
      <c r="J18" s="116">
        <v>5</v>
      </c>
      <c r="K18" s="116">
        <v>4</v>
      </c>
      <c r="L18" s="116">
        <v>3</v>
      </c>
      <c r="M18" s="116">
        <v>6</v>
      </c>
      <c r="N18" s="116">
        <v>3</v>
      </c>
      <c r="O18" s="116">
        <v>7</v>
      </c>
      <c r="P18" s="116">
        <v>8</v>
      </c>
      <c r="Q18" s="111">
        <f t="shared" si="0"/>
        <v>36</v>
      </c>
      <c r="R18" s="112">
        <v>7</v>
      </c>
      <c r="S18" s="113" t="s">
        <v>272</v>
      </c>
    </row>
    <row r="19" spans="1:19" ht="12.75">
      <c r="A19" s="1"/>
      <c r="B19" s="106">
        <v>9</v>
      </c>
      <c r="C19" s="107"/>
      <c r="D19" s="114" t="s">
        <v>283</v>
      </c>
      <c r="E19" s="114" t="s">
        <v>284</v>
      </c>
      <c r="F19" s="114" t="s">
        <v>282</v>
      </c>
      <c r="G19" s="109" t="s">
        <v>255</v>
      </c>
      <c r="H19" s="115" t="s">
        <v>275</v>
      </c>
      <c r="I19" s="108">
        <v>8</v>
      </c>
      <c r="J19" s="116">
        <v>3</v>
      </c>
      <c r="K19" s="116">
        <v>1</v>
      </c>
      <c r="L19" s="116">
        <v>1</v>
      </c>
      <c r="M19" s="116">
        <v>7</v>
      </c>
      <c r="N19" s="116">
        <v>9</v>
      </c>
      <c r="O19" s="116">
        <v>4</v>
      </c>
      <c r="P19" s="116">
        <v>8</v>
      </c>
      <c r="Q19" s="111">
        <f t="shared" si="0"/>
        <v>33</v>
      </c>
      <c r="R19" s="112">
        <v>8</v>
      </c>
      <c r="S19" s="113" t="s">
        <v>272</v>
      </c>
    </row>
    <row r="20" spans="1:19" ht="12.75">
      <c r="A20" s="1"/>
      <c r="B20" s="106">
        <v>10</v>
      </c>
      <c r="C20" s="107"/>
      <c r="D20" s="108" t="s">
        <v>285</v>
      </c>
      <c r="E20" s="108" t="s">
        <v>286</v>
      </c>
      <c r="F20" s="108" t="s">
        <v>43</v>
      </c>
      <c r="G20" s="109" t="s">
        <v>255</v>
      </c>
      <c r="H20" s="106" t="s">
        <v>227</v>
      </c>
      <c r="I20" s="108">
        <v>8</v>
      </c>
      <c r="J20" s="110">
        <v>3</v>
      </c>
      <c r="K20" s="110">
        <v>2</v>
      </c>
      <c r="L20" s="110">
        <v>4</v>
      </c>
      <c r="M20" s="110">
        <v>6</v>
      </c>
      <c r="N20" s="110">
        <v>7</v>
      </c>
      <c r="O20" s="110">
        <v>4</v>
      </c>
      <c r="P20" s="110">
        <v>5</v>
      </c>
      <c r="Q20" s="111">
        <f t="shared" si="0"/>
        <v>31</v>
      </c>
      <c r="R20" s="112">
        <v>9</v>
      </c>
      <c r="S20" s="113" t="s">
        <v>272</v>
      </c>
    </row>
    <row r="21" spans="1:19" ht="62.25" customHeight="1">
      <c r="A21" s="1"/>
      <c r="B21" s="117">
        <v>11</v>
      </c>
      <c r="C21" s="107"/>
      <c r="D21" s="108" t="s">
        <v>287</v>
      </c>
      <c r="E21" s="108" t="s">
        <v>80</v>
      </c>
      <c r="F21" s="108" t="s">
        <v>161</v>
      </c>
      <c r="G21" s="109" t="s">
        <v>255</v>
      </c>
      <c r="H21" s="106" t="s">
        <v>288</v>
      </c>
      <c r="I21" s="108">
        <v>8</v>
      </c>
      <c r="J21" s="110">
        <v>3</v>
      </c>
      <c r="K21" s="110">
        <v>0</v>
      </c>
      <c r="L21" s="110">
        <v>9</v>
      </c>
      <c r="M21" s="110">
        <v>7</v>
      </c>
      <c r="N21" s="110">
        <v>0</v>
      </c>
      <c r="O21" s="110">
        <v>2</v>
      </c>
      <c r="P21" s="110">
        <v>10</v>
      </c>
      <c r="Q21" s="111">
        <f t="shared" si="0"/>
        <v>31</v>
      </c>
      <c r="R21" s="112">
        <v>9</v>
      </c>
      <c r="S21" s="113" t="s">
        <v>272</v>
      </c>
    </row>
    <row r="22" spans="1:19" ht="25.5">
      <c r="A22" s="1"/>
      <c r="B22" s="106">
        <v>12</v>
      </c>
      <c r="C22" s="118"/>
      <c r="D22" s="108" t="s">
        <v>289</v>
      </c>
      <c r="E22" s="108" t="s">
        <v>286</v>
      </c>
      <c r="F22" s="108" t="s">
        <v>43</v>
      </c>
      <c r="G22" s="109" t="s">
        <v>255</v>
      </c>
      <c r="H22" s="106" t="s">
        <v>253</v>
      </c>
      <c r="I22" s="108">
        <v>8</v>
      </c>
      <c r="J22" s="110">
        <v>3</v>
      </c>
      <c r="K22" s="110">
        <v>0</v>
      </c>
      <c r="L22" s="110">
        <v>7</v>
      </c>
      <c r="M22" s="110">
        <v>6</v>
      </c>
      <c r="N22" s="110">
        <v>11</v>
      </c>
      <c r="O22" s="110">
        <v>1</v>
      </c>
      <c r="P22" s="110">
        <v>2</v>
      </c>
      <c r="Q22" s="111">
        <f t="shared" si="0"/>
        <v>30</v>
      </c>
      <c r="R22" s="112">
        <v>10</v>
      </c>
      <c r="S22" s="113" t="s">
        <v>272</v>
      </c>
    </row>
    <row r="23" spans="1:19" ht="12.75">
      <c r="A23" s="1"/>
      <c r="B23" s="106">
        <v>13</v>
      </c>
      <c r="C23" s="107"/>
      <c r="D23" s="114" t="s">
        <v>290</v>
      </c>
      <c r="E23" s="114" t="s">
        <v>42</v>
      </c>
      <c r="F23" s="114" t="s">
        <v>69</v>
      </c>
      <c r="G23" s="109" t="s">
        <v>255</v>
      </c>
      <c r="H23" s="115" t="s">
        <v>275</v>
      </c>
      <c r="I23" s="108">
        <v>8</v>
      </c>
      <c r="J23" s="116">
        <v>1</v>
      </c>
      <c r="K23" s="116">
        <v>0</v>
      </c>
      <c r="L23" s="116">
        <v>7</v>
      </c>
      <c r="M23" s="116">
        <v>6</v>
      </c>
      <c r="N23" s="116">
        <v>7</v>
      </c>
      <c r="O23" s="116">
        <v>1</v>
      </c>
      <c r="P23" s="116">
        <v>7</v>
      </c>
      <c r="Q23" s="111">
        <f t="shared" si="0"/>
        <v>29</v>
      </c>
      <c r="R23" s="112">
        <v>11</v>
      </c>
      <c r="S23" s="113" t="s">
        <v>755</v>
      </c>
    </row>
    <row r="24" spans="1:19" ht="25.5">
      <c r="A24" s="1"/>
      <c r="B24" s="106">
        <v>14</v>
      </c>
      <c r="C24" s="107"/>
      <c r="D24" s="114" t="s">
        <v>291</v>
      </c>
      <c r="E24" s="114" t="s">
        <v>292</v>
      </c>
      <c r="F24" s="114" t="s">
        <v>69</v>
      </c>
      <c r="G24" s="109" t="s">
        <v>255</v>
      </c>
      <c r="H24" s="115" t="s">
        <v>217</v>
      </c>
      <c r="I24" s="108">
        <v>8</v>
      </c>
      <c r="J24" s="116">
        <v>4</v>
      </c>
      <c r="K24" s="116">
        <v>1</v>
      </c>
      <c r="L24" s="116">
        <v>5</v>
      </c>
      <c r="M24" s="116">
        <v>5</v>
      </c>
      <c r="N24" s="116">
        <v>6</v>
      </c>
      <c r="O24" s="116">
        <v>4</v>
      </c>
      <c r="P24" s="116">
        <v>3</v>
      </c>
      <c r="Q24" s="111">
        <f t="shared" si="0"/>
        <v>28</v>
      </c>
      <c r="R24" s="112">
        <v>12</v>
      </c>
      <c r="S24" s="113" t="s">
        <v>755</v>
      </c>
    </row>
    <row r="25" spans="1:19" ht="63.75">
      <c r="A25" s="1"/>
      <c r="B25" s="117">
        <v>15</v>
      </c>
      <c r="C25" s="118"/>
      <c r="D25" s="114" t="s">
        <v>293</v>
      </c>
      <c r="E25" s="114" t="s">
        <v>65</v>
      </c>
      <c r="F25" s="114" t="s">
        <v>94</v>
      </c>
      <c r="G25" s="109" t="s">
        <v>255</v>
      </c>
      <c r="H25" s="115" t="s">
        <v>250</v>
      </c>
      <c r="I25" s="108">
        <v>8</v>
      </c>
      <c r="J25" s="116">
        <v>2</v>
      </c>
      <c r="K25" s="116">
        <v>6</v>
      </c>
      <c r="L25" s="116">
        <v>5</v>
      </c>
      <c r="M25" s="116">
        <v>1</v>
      </c>
      <c r="N25" s="116">
        <v>0</v>
      </c>
      <c r="O25" s="116">
        <v>0</v>
      </c>
      <c r="P25" s="116">
        <v>14</v>
      </c>
      <c r="Q25" s="111">
        <f t="shared" si="0"/>
        <v>28</v>
      </c>
      <c r="R25" s="112">
        <v>12</v>
      </c>
      <c r="S25" s="113" t="s">
        <v>755</v>
      </c>
    </row>
    <row r="26" spans="1:19" ht="25.5">
      <c r="A26" s="1"/>
      <c r="B26" s="106">
        <v>16</v>
      </c>
      <c r="C26" s="107"/>
      <c r="D26" s="114" t="s">
        <v>294</v>
      </c>
      <c r="E26" s="114" t="s">
        <v>192</v>
      </c>
      <c r="F26" s="114" t="s">
        <v>295</v>
      </c>
      <c r="G26" s="109" t="s">
        <v>255</v>
      </c>
      <c r="H26" s="115" t="s">
        <v>296</v>
      </c>
      <c r="I26" s="108">
        <v>8</v>
      </c>
      <c r="J26" s="116">
        <v>0</v>
      </c>
      <c r="K26" s="116">
        <v>0</v>
      </c>
      <c r="L26" s="116">
        <v>2</v>
      </c>
      <c r="M26" s="116">
        <v>5</v>
      </c>
      <c r="N26" s="116">
        <v>7</v>
      </c>
      <c r="O26" s="116">
        <v>7</v>
      </c>
      <c r="P26" s="116">
        <v>6</v>
      </c>
      <c r="Q26" s="111">
        <f t="shared" si="0"/>
        <v>27</v>
      </c>
      <c r="R26" s="112">
        <v>13</v>
      </c>
      <c r="S26" s="113" t="s">
        <v>755</v>
      </c>
    </row>
    <row r="27" spans="1:19" ht="12.75">
      <c r="A27" s="1"/>
      <c r="B27" s="106">
        <v>17</v>
      </c>
      <c r="C27" s="107"/>
      <c r="D27" s="114" t="s">
        <v>297</v>
      </c>
      <c r="E27" s="114" t="s">
        <v>298</v>
      </c>
      <c r="F27" s="114" t="s">
        <v>94</v>
      </c>
      <c r="G27" s="109" t="s">
        <v>255</v>
      </c>
      <c r="H27" s="115" t="s">
        <v>275</v>
      </c>
      <c r="I27" s="108">
        <v>8</v>
      </c>
      <c r="J27" s="116">
        <v>0</v>
      </c>
      <c r="K27" s="116">
        <v>2</v>
      </c>
      <c r="L27" s="116">
        <v>4</v>
      </c>
      <c r="M27" s="116">
        <v>5</v>
      </c>
      <c r="N27" s="116">
        <v>7</v>
      </c>
      <c r="O27" s="116">
        <v>0</v>
      </c>
      <c r="P27" s="116">
        <v>9</v>
      </c>
      <c r="Q27" s="111">
        <f t="shared" si="0"/>
        <v>27</v>
      </c>
      <c r="R27" s="112">
        <v>13</v>
      </c>
      <c r="S27" s="113" t="s">
        <v>755</v>
      </c>
    </row>
    <row r="28" spans="1:19" ht="12.75">
      <c r="A28" s="1"/>
      <c r="B28" s="106">
        <v>18</v>
      </c>
      <c r="C28" s="118"/>
      <c r="D28" s="119" t="s">
        <v>299</v>
      </c>
      <c r="E28" s="119" t="s">
        <v>298</v>
      </c>
      <c r="F28" s="119" t="s">
        <v>300</v>
      </c>
      <c r="G28" s="109" t="s">
        <v>255</v>
      </c>
      <c r="H28" s="120" t="s">
        <v>275</v>
      </c>
      <c r="I28" s="108">
        <v>8</v>
      </c>
      <c r="J28" s="87">
        <v>5</v>
      </c>
      <c r="K28" s="87">
        <v>3</v>
      </c>
      <c r="L28" s="87">
        <v>0</v>
      </c>
      <c r="M28" s="87">
        <v>7</v>
      </c>
      <c r="N28" s="87">
        <v>8</v>
      </c>
      <c r="O28" s="87">
        <v>3</v>
      </c>
      <c r="P28" s="87">
        <v>0</v>
      </c>
      <c r="Q28" s="111">
        <f t="shared" si="0"/>
        <v>26</v>
      </c>
      <c r="R28" s="121">
        <v>14</v>
      </c>
      <c r="S28" s="113" t="s">
        <v>755</v>
      </c>
    </row>
    <row r="29" spans="2:19" ht="51">
      <c r="B29" s="117">
        <v>19</v>
      </c>
      <c r="C29" s="107"/>
      <c r="D29" s="114" t="s">
        <v>301</v>
      </c>
      <c r="E29" s="114" t="s">
        <v>68</v>
      </c>
      <c r="F29" s="114" t="s">
        <v>302</v>
      </c>
      <c r="G29" s="109" t="s">
        <v>255</v>
      </c>
      <c r="H29" s="115" t="s">
        <v>221</v>
      </c>
      <c r="I29" s="108">
        <v>8</v>
      </c>
      <c r="J29" s="116">
        <v>4</v>
      </c>
      <c r="K29" s="116">
        <v>4</v>
      </c>
      <c r="L29" s="116">
        <v>3</v>
      </c>
      <c r="M29" s="116">
        <v>6</v>
      </c>
      <c r="N29" s="116">
        <v>4</v>
      </c>
      <c r="O29" s="116">
        <v>4</v>
      </c>
      <c r="P29" s="116">
        <v>0</v>
      </c>
      <c r="Q29" s="111">
        <f t="shared" si="0"/>
        <v>25</v>
      </c>
      <c r="R29" s="123">
        <v>15</v>
      </c>
      <c r="S29" s="113" t="s">
        <v>755</v>
      </c>
    </row>
    <row r="30" spans="2:19" ht="25.5">
      <c r="B30" s="106">
        <v>20</v>
      </c>
      <c r="C30" s="118"/>
      <c r="D30" s="114" t="s">
        <v>303</v>
      </c>
      <c r="E30" s="114" t="s">
        <v>304</v>
      </c>
      <c r="F30" s="114" t="s">
        <v>69</v>
      </c>
      <c r="G30" s="109" t="s">
        <v>255</v>
      </c>
      <c r="H30" s="115" t="s">
        <v>253</v>
      </c>
      <c r="I30" s="108">
        <v>8</v>
      </c>
      <c r="J30" s="116">
        <v>2</v>
      </c>
      <c r="K30" s="116">
        <v>0</v>
      </c>
      <c r="L30" s="116">
        <v>4</v>
      </c>
      <c r="M30" s="116">
        <v>2</v>
      </c>
      <c r="N30" s="116">
        <v>9</v>
      </c>
      <c r="O30" s="116">
        <v>0</v>
      </c>
      <c r="P30" s="116">
        <v>8</v>
      </c>
      <c r="Q30" s="111">
        <f t="shared" si="0"/>
        <v>25</v>
      </c>
      <c r="R30" s="123">
        <v>15</v>
      </c>
      <c r="S30" s="113" t="s">
        <v>755</v>
      </c>
    </row>
    <row r="31" spans="2:19" ht="51">
      <c r="B31" s="106">
        <v>21</v>
      </c>
      <c r="C31" s="118"/>
      <c r="D31" s="114" t="s">
        <v>305</v>
      </c>
      <c r="E31" s="114" t="s">
        <v>306</v>
      </c>
      <c r="F31" s="114" t="s">
        <v>58</v>
      </c>
      <c r="G31" s="109" t="s">
        <v>255</v>
      </c>
      <c r="H31" s="115" t="s">
        <v>246</v>
      </c>
      <c r="I31" s="108">
        <v>8</v>
      </c>
      <c r="J31" s="116">
        <v>3</v>
      </c>
      <c r="K31" s="116">
        <v>0</v>
      </c>
      <c r="L31" s="116">
        <v>0</v>
      </c>
      <c r="M31" s="116">
        <v>2</v>
      </c>
      <c r="N31" s="116">
        <v>8</v>
      </c>
      <c r="O31" s="116">
        <v>3</v>
      </c>
      <c r="P31" s="116">
        <v>6</v>
      </c>
      <c r="Q31" s="111">
        <f t="shared" si="0"/>
        <v>22</v>
      </c>
      <c r="R31" s="123">
        <v>16</v>
      </c>
      <c r="S31" s="113" t="s">
        <v>755</v>
      </c>
    </row>
    <row r="32" spans="2:19" ht="25.5">
      <c r="B32" s="106">
        <v>22</v>
      </c>
      <c r="C32" s="107"/>
      <c r="D32" s="114" t="s">
        <v>307</v>
      </c>
      <c r="E32" s="114" t="s">
        <v>199</v>
      </c>
      <c r="F32" s="114" t="s">
        <v>308</v>
      </c>
      <c r="G32" s="109" t="s">
        <v>255</v>
      </c>
      <c r="H32" s="115" t="s">
        <v>253</v>
      </c>
      <c r="I32" s="108">
        <v>8</v>
      </c>
      <c r="J32" s="116">
        <v>4</v>
      </c>
      <c r="K32" s="116">
        <v>0</v>
      </c>
      <c r="L32" s="116">
        <v>2</v>
      </c>
      <c r="M32" s="116">
        <v>1</v>
      </c>
      <c r="N32" s="116">
        <v>4</v>
      </c>
      <c r="O32" s="116">
        <v>8</v>
      </c>
      <c r="P32" s="116">
        <v>2</v>
      </c>
      <c r="Q32" s="111">
        <f t="shared" si="0"/>
        <v>21</v>
      </c>
      <c r="R32" s="123">
        <v>17</v>
      </c>
      <c r="S32" s="113" t="s">
        <v>755</v>
      </c>
    </row>
    <row r="33" spans="2:19" ht="25.5">
      <c r="B33" s="117">
        <v>23</v>
      </c>
      <c r="C33" s="107"/>
      <c r="D33" s="114" t="s">
        <v>309</v>
      </c>
      <c r="E33" s="114" t="s">
        <v>146</v>
      </c>
      <c r="F33" s="114" t="s">
        <v>85</v>
      </c>
      <c r="G33" s="109" t="s">
        <v>255</v>
      </c>
      <c r="H33" s="115" t="s">
        <v>253</v>
      </c>
      <c r="I33" s="108">
        <v>8</v>
      </c>
      <c r="J33" s="116">
        <v>3</v>
      </c>
      <c r="K33" s="116">
        <v>0</v>
      </c>
      <c r="L33" s="116">
        <v>5</v>
      </c>
      <c r="M33" s="116">
        <v>7</v>
      </c>
      <c r="N33" s="116">
        <v>1</v>
      </c>
      <c r="O33" s="116">
        <v>3</v>
      </c>
      <c r="P33" s="116">
        <v>2</v>
      </c>
      <c r="Q33" s="111">
        <f t="shared" si="0"/>
        <v>21</v>
      </c>
      <c r="R33" s="123">
        <v>17</v>
      </c>
      <c r="S33" s="113" t="s">
        <v>755</v>
      </c>
    </row>
    <row r="34" spans="2:19" ht="25.5">
      <c r="B34" s="106">
        <v>24</v>
      </c>
      <c r="C34" s="107"/>
      <c r="D34" s="108" t="s">
        <v>310</v>
      </c>
      <c r="E34" s="108" t="s">
        <v>292</v>
      </c>
      <c r="F34" s="108" t="s">
        <v>69</v>
      </c>
      <c r="G34" s="109" t="s">
        <v>255</v>
      </c>
      <c r="H34" s="106" t="s">
        <v>220</v>
      </c>
      <c r="I34" s="108">
        <v>8</v>
      </c>
      <c r="J34" s="110">
        <v>2</v>
      </c>
      <c r="K34" s="110">
        <v>1</v>
      </c>
      <c r="L34" s="110">
        <v>0</v>
      </c>
      <c r="M34" s="110">
        <v>2</v>
      </c>
      <c r="N34" s="110">
        <v>10</v>
      </c>
      <c r="O34" s="124">
        <v>3</v>
      </c>
      <c r="P34" s="110">
        <v>2</v>
      </c>
      <c r="Q34" s="111">
        <f t="shared" si="0"/>
        <v>20</v>
      </c>
      <c r="R34" s="123">
        <v>18</v>
      </c>
      <c r="S34" s="113" t="s">
        <v>755</v>
      </c>
    </row>
    <row r="35" spans="2:19" ht="25.5">
      <c r="B35" s="106">
        <v>25</v>
      </c>
      <c r="C35" s="107"/>
      <c r="D35" s="108" t="s">
        <v>311</v>
      </c>
      <c r="E35" s="108" t="s">
        <v>292</v>
      </c>
      <c r="F35" s="108" t="s">
        <v>58</v>
      </c>
      <c r="G35" s="109" t="s">
        <v>255</v>
      </c>
      <c r="H35" s="106" t="s">
        <v>220</v>
      </c>
      <c r="I35" s="108">
        <v>8</v>
      </c>
      <c r="J35" s="110">
        <v>3</v>
      </c>
      <c r="K35" s="110">
        <v>1</v>
      </c>
      <c r="L35" s="110">
        <v>0</v>
      </c>
      <c r="M35" s="110">
        <v>4</v>
      </c>
      <c r="N35" s="110">
        <v>7</v>
      </c>
      <c r="O35" s="110">
        <v>1</v>
      </c>
      <c r="P35" s="110">
        <v>4</v>
      </c>
      <c r="Q35" s="111">
        <f t="shared" si="0"/>
        <v>20</v>
      </c>
      <c r="R35" s="123">
        <v>18</v>
      </c>
      <c r="S35" s="113" t="s">
        <v>755</v>
      </c>
    </row>
    <row r="36" spans="2:19" ht="25.5">
      <c r="B36" s="106">
        <v>26</v>
      </c>
      <c r="C36" s="107"/>
      <c r="D36" s="114" t="s">
        <v>312</v>
      </c>
      <c r="E36" s="114" t="s">
        <v>313</v>
      </c>
      <c r="F36" s="114" t="s">
        <v>85</v>
      </c>
      <c r="G36" s="109" t="s">
        <v>255</v>
      </c>
      <c r="H36" s="115" t="s">
        <v>220</v>
      </c>
      <c r="I36" s="108">
        <v>8</v>
      </c>
      <c r="J36" s="116">
        <v>4</v>
      </c>
      <c r="K36" s="116">
        <v>0</v>
      </c>
      <c r="L36" s="116">
        <v>3</v>
      </c>
      <c r="M36" s="116">
        <v>3</v>
      </c>
      <c r="N36" s="116">
        <v>5</v>
      </c>
      <c r="O36" s="116">
        <v>2</v>
      </c>
      <c r="P36" s="116">
        <v>3</v>
      </c>
      <c r="Q36" s="111">
        <f t="shared" si="0"/>
        <v>20</v>
      </c>
      <c r="R36" s="123">
        <v>18</v>
      </c>
      <c r="S36" s="113" t="s">
        <v>755</v>
      </c>
    </row>
    <row r="37" spans="2:19" ht="25.5">
      <c r="B37" s="117">
        <v>27</v>
      </c>
      <c r="C37" s="107"/>
      <c r="D37" s="108" t="s">
        <v>314</v>
      </c>
      <c r="E37" s="108" t="s">
        <v>146</v>
      </c>
      <c r="F37" s="108" t="s">
        <v>52</v>
      </c>
      <c r="G37" s="109" t="s">
        <v>255</v>
      </c>
      <c r="H37" s="106" t="s">
        <v>253</v>
      </c>
      <c r="I37" s="108">
        <v>8</v>
      </c>
      <c r="J37" s="110">
        <v>2</v>
      </c>
      <c r="K37" s="110">
        <v>0</v>
      </c>
      <c r="L37" s="110">
        <v>5</v>
      </c>
      <c r="M37" s="110">
        <v>4</v>
      </c>
      <c r="N37" s="110">
        <v>1</v>
      </c>
      <c r="O37" s="110">
        <v>1</v>
      </c>
      <c r="P37" s="110">
        <v>6</v>
      </c>
      <c r="Q37" s="111">
        <f t="shared" si="0"/>
        <v>19</v>
      </c>
      <c r="R37" s="123">
        <v>19</v>
      </c>
      <c r="S37" s="113" t="s">
        <v>755</v>
      </c>
    </row>
    <row r="38" spans="2:19" ht="25.5">
      <c r="B38" s="106">
        <v>28</v>
      </c>
      <c r="C38" s="107"/>
      <c r="D38" s="114" t="s">
        <v>315</v>
      </c>
      <c r="E38" s="114" t="s">
        <v>60</v>
      </c>
      <c r="F38" s="114" t="s">
        <v>49</v>
      </c>
      <c r="G38" s="109" t="s">
        <v>255</v>
      </c>
      <c r="H38" s="115" t="s">
        <v>253</v>
      </c>
      <c r="I38" s="108">
        <v>8</v>
      </c>
      <c r="J38" s="116">
        <v>3</v>
      </c>
      <c r="K38" s="116">
        <v>0</v>
      </c>
      <c r="L38" s="116">
        <v>4</v>
      </c>
      <c r="M38" s="116">
        <v>5</v>
      </c>
      <c r="N38" s="116">
        <v>3</v>
      </c>
      <c r="O38" s="116">
        <v>1</v>
      </c>
      <c r="P38" s="116">
        <v>3</v>
      </c>
      <c r="Q38" s="111">
        <f t="shared" si="0"/>
        <v>19</v>
      </c>
      <c r="R38" s="123">
        <v>19</v>
      </c>
      <c r="S38" s="113" t="s">
        <v>755</v>
      </c>
    </row>
    <row r="39" spans="2:19" ht="51">
      <c r="B39" s="106">
        <v>29</v>
      </c>
      <c r="C39" s="107"/>
      <c r="D39" s="114" t="s">
        <v>316</v>
      </c>
      <c r="E39" s="114" t="s">
        <v>317</v>
      </c>
      <c r="F39" s="114" t="s">
        <v>318</v>
      </c>
      <c r="G39" s="109" t="s">
        <v>255</v>
      </c>
      <c r="H39" s="115" t="s">
        <v>221</v>
      </c>
      <c r="I39" s="108">
        <v>8</v>
      </c>
      <c r="J39" s="116">
        <v>5</v>
      </c>
      <c r="K39" s="116">
        <v>0</v>
      </c>
      <c r="L39" s="116">
        <v>5</v>
      </c>
      <c r="M39" s="116">
        <v>2</v>
      </c>
      <c r="N39" s="116">
        <v>3</v>
      </c>
      <c r="O39" s="116">
        <v>1</v>
      </c>
      <c r="P39" s="116">
        <v>3</v>
      </c>
      <c r="Q39" s="111">
        <f t="shared" si="0"/>
        <v>19</v>
      </c>
      <c r="R39" s="123">
        <v>19</v>
      </c>
      <c r="S39" s="113" t="s">
        <v>755</v>
      </c>
    </row>
    <row r="40" spans="2:19" ht="25.5">
      <c r="B40" s="106">
        <v>30</v>
      </c>
      <c r="C40" s="107"/>
      <c r="D40" s="108" t="s">
        <v>319</v>
      </c>
      <c r="E40" s="108" t="s">
        <v>76</v>
      </c>
      <c r="F40" s="108" t="s">
        <v>58</v>
      </c>
      <c r="G40" s="109" t="s">
        <v>255</v>
      </c>
      <c r="H40" s="106" t="s">
        <v>296</v>
      </c>
      <c r="I40" s="108">
        <v>8</v>
      </c>
      <c r="J40" s="110">
        <v>0</v>
      </c>
      <c r="K40" s="110">
        <v>1</v>
      </c>
      <c r="L40" s="110">
        <v>3</v>
      </c>
      <c r="M40" s="110">
        <v>4</v>
      </c>
      <c r="N40" s="110">
        <v>0</v>
      </c>
      <c r="O40" s="110">
        <v>0</v>
      </c>
      <c r="P40" s="110">
        <v>9</v>
      </c>
      <c r="Q40" s="111">
        <f t="shared" si="0"/>
        <v>17</v>
      </c>
      <c r="R40" s="123">
        <v>20</v>
      </c>
      <c r="S40" s="113" t="s">
        <v>755</v>
      </c>
    </row>
    <row r="41" spans="2:19" ht="25.5">
      <c r="B41" s="117">
        <v>31</v>
      </c>
      <c r="C41" s="107"/>
      <c r="D41" s="114" t="s">
        <v>320</v>
      </c>
      <c r="E41" s="114" t="s">
        <v>321</v>
      </c>
      <c r="F41" s="114" t="s">
        <v>85</v>
      </c>
      <c r="G41" s="109" t="s">
        <v>255</v>
      </c>
      <c r="H41" s="115" t="s">
        <v>220</v>
      </c>
      <c r="I41" s="108">
        <v>8</v>
      </c>
      <c r="J41" s="116">
        <v>4</v>
      </c>
      <c r="K41" s="116">
        <v>2</v>
      </c>
      <c r="L41" s="116">
        <v>3</v>
      </c>
      <c r="M41" s="116">
        <v>5</v>
      </c>
      <c r="N41" s="116">
        <v>3</v>
      </c>
      <c r="O41" s="116">
        <v>0</v>
      </c>
      <c r="P41" s="116">
        <v>0</v>
      </c>
      <c r="Q41" s="111">
        <f t="shared" si="0"/>
        <v>17</v>
      </c>
      <c r="R41" s="123">
        <v>20</v>
      </c>
      <c r="S41" s="113" t="s">
        <v>755</v>
      </c>
    </row>
    <row r="42" spans="2:19" ht="25.5">
      <c r="B42" s="106">
        <v>32</v>
      </c>
      <c r="C42" s="118"/>
      <c r="D42" s="114" t="s">
        <v>322</v>
      </c>
      <c r="E42" s="114" t="s">
        <v>274</v>
      </c>
      <c r="F42" s="114" t="s">
        <v>302</v>
      </c>
      <c r="G42" s="109" t="s">
        <v>255</v>
      </c>
      <c r="H42" s="115" t="s">
        <v>219</v>
      </c>
      <c r="I42" s="108">
        <v>8</v>
      </c>
      <c r="J42" s="116">
        <v>2</v>
      </c>
      <c r="K42" s="116">
        <v>1</v>
      </c>
      <c r="L42" s="116">
        <v>3</v>
      </c>
      <c r="M42" s="116">
        <v>4</v>
      </c>
      <c r="N42" s="116">
        <v>2</v>
      </c>
      <c r="O42" s="116">
        <v>1</v>
      </c>
      <c r="P42" s="116">
        <v>4</v>
      </c>
      <c r="Q42" s="111">
        <f t="shared" si="0"/>
        <v>17</v>
      </c>
      <c r="R42" s="123">
        <v>20</v>
      </c>
      <c r="S42" s="113" t="s">
        <v>755</v>
      </c>
    </row>
    <row r="43" spans="2:19" ht="63.75">
      <c r="B43" s="106">
        <v>33</v>
      </c>
      <c r="C43" s="107"/>
      <c r="D43" s="108" t="s">
        <v>323</v>
      </c>
      <c r="E43" s="108" t="s">
        <v>144</v>
      </c>
      <c r="F43" s="108" t="s">
        <v>94</v>
      </c>
      <c r="G43" s="109" t="s">
        <v>255</v>
      </c>
      <c r="H43" s="106" t="s">
        <v>250</v>
      </c>
      <c r="I43" s="108">
        <v>8</v>
      </c>
      <c r="J43" s="110">
        <v>4</v>
      </c>
      <c r="K43" s="110">
        <v>0</v>
      </c>
      <c r="L43" s="110">
        <v>0</v>
      </c>
      <c r="M43" s="110">
        <v>3</v>
      </c>
      <c r="N43" s="110">
        <v>9</v>
      </c>
      <c r="O43" s="110">
        <v>0</v>
      </c>
      <c r="P43" s="110">
        <v>0</v>
      </c>
      <c r="Q43" s="111">
        <f t="shared" si="0"/>
        <v>16</v>
      </c>
      <c r="R43" s="123">
        <v>21</v>
      </c>
      <c r="S43" s="113" t="s">
        <v>755</v>
      </c>
    </row>
    <row r="44" spans="2:19" ht="12.75">
      <c r="B44" s="106">
        <v>34</v>
      </c>
      <c r="C44" s="118"/>
      <c r="D44" s="114" t="s">
        <v>324</v>
      </c>
      <c r="E44" s="114" t="s">
        <v>75</v>
      </c>
      <c r="F44" s="114" t="s">
        <v>69</v>
      </c>
      <c r="G44" s="109" t="s">
        <v>255</v>
      </c>
      <c r="H44" s="115" t="s">
        <v>275</v>
      </c>
      <c r="I44" s="108">
        <v>8</v>
      </c>
      <c r="J44" s="116">
        <v>2</v>
      </c>
      <c r="K44" s="116">
        <v>0</v>
      </c>
      <c r="L44" s="116">
        <v>1</v>
      </c>
      <c r="M44" s="116">
        <v>4</v>
      </c>
      <c r="N44" s="116">
        <v>3</v>
      </c>
      <c r="O44" s="116">
        <v>3</v>
      </c>
      <c r="P44" s="116">
        <v>3</v>
      </c>
      <c r="Q44" s="111">
        <f t="shared" si="0"/>
        <v>16</v>
      </c>
      <c r="R44" s="123">
        <v>21</v>
      </c>
      <c r="S44" s="113" t="s">
        <v>755</v>
      </c>
    </row>
    <row r="45" spans="2:19" ht="25.5">
      <c r="B45" s="117">
        <v>35</v>
      </c>
      <c r="C45" s="107"/>
      <c r="D45" s="108" t="s">
        <v>325</v>
      </c>
      <c r="E45" s="108" t="s">
        <v>180</v>
      </c>
      <c r="F45" s="108" t="s">
        <v>46</v>
      </c>
      <c r="G45" s="109" t="s">
        <v>255</v>
      </c>
      <c r="H45" s="106" t="s">
        <v>326</v>
      </c>
      <c r="I45" s="108">
        <v>8</v>
      </c>
      <c r="J45" s="110">
        <v>2</v>
      </c>
      <c r="K45" s="110">
        <v>2</v>
      </c>
      <c r="L45" s="110">
        <v>3</v>
      </c>
      <c r="M45" s="110">
        <v>0</v>
      </c>
      <c r="N45" s="110">
        <v>2</v>
      </c>
      <c r="O45" s="110">
        <v>0</v>
      </c>
      <c r="P45" s="110">
        <v>6</v>
      </c>
      <c r="Q45" s="111">
        <f t="shared" si="0"/>
        <v>15</v>
      </c>
      <c r="R45" s="123">
        <v>22</v>
      </c>
      <c r="S45" s="113" t="s">
        <v>755</v>
      </c>
    </row>
    <row r="46" spans="2:19" ht="12.75">
      <c r="B46" s="106">
        <v>36</v>
      </c>
      <c r="C46" s="118"/>
      <c r="D46" s="114" t="s">
        <v>327</v>
      </c>
      <c r="E46" s="114" t="s">
        <v>328</v>
      </c>
      <c r="F46" s="114" t="s">
        <v>94</v>
      </c>
      <c r="G46" s="109" t="s">
        <v>255</v>
      </c>
      <c r="H46" s="115" t="s">
        <v>275</v>
      </c>
      <c r="I46" s="108">
        <v>8</v>
      </c>
      <c r="J46" s="116">
        <v>0</v>
      </c>
      <c r="K46" s="116">
        <v>3</v>
      </c>
      <c r="L46" s="116">
        <v>1</v>
      </c>
      <c r="M46" s="116">
        <v>0</v>
      </c>
      <c r="N46" s="116">
        <v>0</v>
      </c>
      <c r="O46" s="116">
        <v>2</v>
      </c>
      <c r="P46" s="116">
        <v>8</v>
      </c>
      <c r="Q46" s="111">
        <f t="shared" si="0"/>
        <v>14</v>
      </c>
      <c r="R46" s="123">
        <v>23</v>
      </c>
      <c r="S46" s="113" t="s">
        <v>755</v>
      </c>
    </row>
    <row r="47" spans="2:19" ht="12.75">
      <c r="B47" s="106">
        <v>37</v>
      </c>
      <c r="C47" s="107"/>
      <c r="D47" s="114" t="s">
        <v>329</v>
      </c>
      <c r="E47" s="114" t="s">
        <v>330</v>
      </c>
      <c r="F47" s="114" t="s">
        <v>46</v>
      </c>
      <c r="G47" s="109" t="s">
        <v>255</v>
      </c>
      <c r="H47" s="115" t="s">
        <v>275</v>
      </c>
      <c r="I47" s="108">
        <v>8</v>
      </c>
      <c r="J47" s="116">
        <v>0</v>
      </c>
      <c r="K47" s="116">
        <v>2</v>
      </c>
      <c r="L47" s="116">
        <v>0</v>
      </c>
      <c r="M47" s="116">
        <v>2</v>
      </c>
      <c r="N47" s="116">
        <v>5</v>
      </c>
      <c r="O47" s="116">
        <v>2</v>
      </c>
      <c r="P47" s="116">
        <v>3</v>
      </c>
      <c r="Q47" s="111">
        <f t="shared" si="0"/>
        <v>14</v>
      </c>
      <c r="R47" s="123">
        <v>23</v>
      </c>
      <c r="S47" s="113" t="s">
        <v>755</v>
      </c>
    </row>
    <row r="48" spans="2:19" ht="63.75">
      <c r="B48" s="106">
        <v>38</v>
      </c>
      <c r="C48" s="107"/>
      <c r="D48" s="114" t="s">
        <v>331</v>
      </c>
      <c r="E48" s="114" t="s">
        <v>298</v>
      </c>
      <c r="F48" s="114" t="s">
        <v>175</v>
      </c>
      <c r="G48" s="109" t="s">
        <v>255</v>
      </c>
      <c r="H48" s="115" t="s">
        <v>250</v>
      </c>
      <c r="I48" s="108">
        <v>8</v>
      </c>
      <c r="J48" s="116">
        <v>0</v>
      </c>
      <c r="K48" s="116">
        <v>0</v>
      </c>
      <c r="L48" s="116">
        <v>3</v>
      </c>
      <c r="M48" s="116">
        <v>3</v>
      </c>
      <c r="N48" s="116">
        <v>0</v>
      </c>
      <c r="O48" s="116">
        <v>2</v>
      </c>
      <c r="P48" s="116">
        <v>6</v>
      </c>
      <c r="Q48" s="111">
        <f t="shared" si="0"/>
        <v>14</v>
      </c>
      <c r="R48" s="123">
        <v>23</v>
      </c>
      <c r="S48" s="113" t="s">
        <v>755</v>
      </c>
    </row>
    <row r="49" spans="2:19" ht="25.5">
      <c r="B49" s="117">
        <v>39</v>
      </c>
      <c r="C49" s="118"/>
      <c r="D49" s="108" t="s">
        <v>332</v>
      </c>
      <c r="E49" s="108" t="s">
        <v>298</v>
      </c>
      <c r="F49" s="108" t="s">
        <v>282</v>
      </c>
      <c r="G49" s="109" t="s">
        <v>255</v>
      </c>
      <c r="H49" s="106" t="s">
        <v>333</v>
      </c>
      <c r="I49" s="108">
        <v>8</v>
      </c>
      <c r="J49" s="110">
        <v>1</v>
      </c>
      <c r="K49" s="110">
        <v>0</v>
      </c>
      <c r="L49" s="110">
        <v>1</v>
      </c>
      <c r="M49" s="110">
        <v>2</v>
      </c>
      <c r="N49" s="110">
        <v>0</v>
      </c>
      <c r="O49" s="110">
        <v>1</v>
      </c>
      <c r="P49" s="110">
        <v>8</v>
      </c>
      <c r="Q49" s="111">
        <f t="shared" si="0"/>
        <v>13</v>
      </c>
      <c r="R49" s="123">
        <v>24</v>
      </c>
      <c r="S49" s="113" t="s">
        <v>755</v>
      </c>
    </row>
    <row r="50" spans="2:19" ht="51">
      <c r="B50" s="106">
        <v>40</v>
      </c>
      <c r="C50" s="107"/>
      <c r="D50" s="114" t="s">
        <v>334</v>
      </c>
      <c r="E50" s="114" t="s">
        <v>192</v>
      </c>
      <c r="F50" s="114" t="s">
        <v>335</v>
      </c>
      <c r="G50" s="109" t="s">
        <v>255</v>
      </c>
      <c r="H50" s="115" t="s">
        <v>336</v>
      </c>
      <c r="I50" s="108">
        <v>8</v>
      </c>
      <c r="J50" s="116">
        <v>0</v>
      </c>
      <c r="K50" s="116">
        <v>2</v>
      </c>
      <c r="L50" s="116">
        <v>3</v>
      </c>
      <c r="M50" s="116">
        <v>1</v>
      </c>
      <c r="N50" s="116">
        <v>0</v>
      </c>
      <c r="O50" s="116">
        <v>0</v>
      </c>
      <c r="P50" s="116">
        <v>7</v>
      </c>
      <c r="Q50" s="111">
        <f t="shared" si="0"/>
        <v>13</v>
      </c>
      <c r="R50" s="123">
        <v>24</v>
      </c>
      <c r="S50" s="113" t="s">
        <v>755</v>
      </c>
    </row>
    <row r="51" spans="2:19" ht="25.5">
      <c r="B51" s="106">
        <v>41</v>
      </c>
      <c r="C51" s="107"/>
      <c r="D51" s="114" t="s">
        <v>337</v>
      </c>
      <c r="E51" s="114" t="s">
        <v>338</v>
      </c>
      <c r="F51" s="114" t="s">
        <v>52</v>
      </c>
      <c r="G51" s="109" t="s">
        <v>255</v>
      </c>
      <c r="H51" s="115" t="s">
        <v>253</v>
      </c>
      <c r="I51" s="108">
        <v>8</v>
      </c>
      <c r="J51" s="116">
        <v>3</v>
      </c>
      <c r="K51" s="116">
        <v>0</v>
      </c>
      <c r="L51" s="116">
        <v>3</v>
      </c>
      <c r="M51" s="116">
        <v>0</v>
      </c>
      <c r="N51" s="116">
        <v>4</v>
      </c>
      <c r="O51" s="116">
        <v>0</v>
      </c>
      <c r="P51" s="116">
        <v>2</v>
      </c>
      <c r="Q51" s="111">
        <f t="shared" si="0"/>
        <v>12</v>
      </c>
      <c r="R51" s="123">
        <v>25</v>
      </c>
      <c r="S51" s="113" t="s">
        <v>755</v>
      </c>
    </row>
    <row r="52" spans="2:19" ht="51">
      <c r="B52" s="106">
        <v>42</v>
      </c>
      <c r="C52" s="118"/>
      <c r="D52" s="114" t="s">
        <v>339</v>
      </c>
      <c r="E52" s="114" t="s">
        <v>340</v>
      </c>
      <c r="F52" s="114" t="s">
        <v>341</v>
      </c>
      <c r="G52" s="109" t="s">
        <v>255</v>
      </c>
      <c r="H52" s="115" t="s">
        <v>342</v>
      </c>
      <c r="I52" s="108">
        <v>8</v>
      </c>
      <c r="J52" s="116">
        <v>0</v>
      </c>
      <c r="K52" s="116">
        <v>1</v>
      </c>
      <c r="L52" s="116">
        <v>2</v>
      </c>
      <c r="M52" s="116">
        <v>2</v>
      </c>
      <c r="N52" s="116">
        <v>2</v>
      </c>
      <c r="O52" s="116">
        <v>0</v>
      </c>
      <c r="P52" s="116">
        <v>5</v>
      </c>
      <c r="Q52" s="111">
        <f t="shared" si="0"/>
        <v>12</v>
      </c>
      <c r="R52" s="123">
        <v>25</v>
      </c>
      <c r="S52" s="113" t="s">
        <v>755</v>
      </c>
    </row>
    <row r="53" spans="2:19" ht="25.5">
      <c r="B53" s="117">
        <v>43</v>
      </c>
      <c r="C53" s="107"/>
      <c r="D53" s="114" t="s">
        <v>343</v>
      </c>
      <c r="E53" s="114" t="s">
        <v>39</v>
      </c>
      <c r="F53" s="114" t="s">
        <v>112</v>
      </c>
      <c r="G53" s="109" t="s">
        <v>255</v>
      </c>
      <c r="H53" s="115" t="s">
        <v>253</v>
      </c>
      <c r="I53" s="108">
        <v>8</v>
      </c>
      <c r="J53" s="116">
        <v>1</v>
      </c>
      <c r="K53" s="116">
        <v>0</v>
      </c>
      <c r="L53" s="116">
        <v>0</v>
      </c>
      <c r="M53" s="116">
        <v>1</v>
      </c>
      <c r="N53" s="116">
        <v>3</v>
      </c>
      <c r="O53" s="116">
        <v>1</v>
      </c>
      <c r="P53" s="116">
        <v>5</v>
      </c>
      <c r="Q53" s="111">
        <f t="shared" si="0"/>
        <v>11</v>
      </c>
      <c r="R53" s="123">
        <v>26</v>
      </c>
      <c r="S53" s="113" t="s">
        <v>755</v>
      </c>
    </row>
    <row r="54" spans="2:19" ht="25.5">
      <c r="B54" s="106">
        <v>44</v>
      </c>
      <c r="C54" s="107"/>
      <c r="D54" s="114" t="s">
        <v>344</v>
      </c>
      <c r="E54" s="114" t="s">
        <v>146</v>
      </c>
      <c r="F54" s="114" t="s">
        <v>345</v>
      </c>
      <c r="G54" s="109" t="s">
        <v>255</v>
      </c>
      <c r="H54" s="115" t="s">
        <v>222</v>
      </c>
      <c r="I54" s="108">
        <v>8</v>
      </c>
      <c r="J54" s="116">
        <v>2</v>
      </c>
      <c r="K54" s="116">
        <v>1</v>
      </c>
      <c r="L54" s="116">
        <v>0</v>
      </c>
      <c r="M54" s="116">
        <v>2</v>
      </c>
      <c r="N54" s="116">
        <v>0</v>
      </c>
      <c r="O54" s="116">
        <v>2</v>
      </c>
      <c r="P54" s="116">
        <v>3</v>
      </c>
      <c r="Q54" s="111">
        <f t="shared" si="0"/>
        <v>10</v>
      </c>
      <c r="R54" s="123">
        <v>27</v>
      </c>
      <c r="S54" s="113" t="s">
        <v>755</v>
      </c>
    </row>
    <row r="55" spans="2:19" ht="63.75">
      <c r="B55" s="106">
        <v>45</v>
      </c>
      <c r="C55" s="118"/>
      <c r="D55" s="114" t="s">
        <v>346</v>
      </c>
      <c r="E55" s="114" t="s">
        <v>60</v>
      </c>
      <c r="F55" s="114" t="s">
        <v>347</v>
      </c>
      <c r="G55" s="109" t="s">
        <v>255</v>
      </c>
      <c r="H55" s="115" t="s">
        <v>225</v>
      </c>
      <c r="I55" s="108">
        <v>8</v>
      </c>
      <c r="J55" s="116">
        <v>0</v>
      </c>
      <c r="K55" s="116">
        <v>0</v>
      </c>
      <c r="L55" s="116">
        <v>1</v>
      </c>
      <c r="M55" s="116">
        <v>3</v>
      </c>
      <c r="N55" s="116">
        <v>2</v>
      </c>
      <c r="O55" s="116">
        <v>2</v>
      </c>
      <c r="P55" s="116">
        <v>2</v>
      </c>
      <c r="Q55" s="111">
        <f t="shared" si="0"/>
        <v>10</v>
      </c>
      <c r="R55" s="123">
        <v>27</v>
      </c>
      <c r="S55" s="113" t="s">
        <v>755</v>
      </c>
    </row>
    <row r="56" spans="2:19" ht="25.5">
      <c r="B56" s="106">
        <v>46</v>
      </c>
      <c r="C56" s="107"/>
      <c r="D56" s="114" t="s">
        <v>348</v>
      </c>
      <c r="E56" s="114" t="s">
        <v>349</v>
      </c>
      <c r="F56" s="114" t="s">
        <v>117</v>
      </c>
      <c r="G56" s="109" t="s">
        <v>255</v>
      </c>
      <c r="H56" s="115" t="s">
        <v>288</v>
      </c>
      <c r="I56" s="108">
        <v>8</v>
      </c>
      <c r="J56" s="116">
        <v>0</v>
      </c>
      <c r="K56" s="116">
        <v>0</v>
      </c>
      <c r="L56" s="116">
        <v>4</v>
      </c>
      <c r="M56" s="116">
        <v>0</v>
      </c>
      <c r="N56" s="116">
        <v>2</v>
      </c>
      <c r="O56" s="116">
        <v>4</v>
      </c>
      <c r="P56" s="116">
        <v>0</v>
      </c>
      <c r="Q56" s="111">
        <f t="shared" si="0"/>
        <v>10</v>
      </c>
      <c r="R56" s="123">
        <v>27</v>
      </c>
      <c r="S56" s="113" t="s">
        <v>755</v>
      </c>
    </row>
    <row r="57" spans="2:19" ht="25.5">
      <c r="B57" s="117">
        <v>47</v>
      </c>
      <c r="C57" s="107"/>
      <c r="D57" s="114" t="s">
        <v>350</v>
      </c>
      <c r="E57" s="114" t="s">
        <v>185</v>
      </c>
      <c r="F57" s="114" t="s">
        <v>58</v>
      </c>
      <c r="G57" s="109" t="s">
        <v>255</v>
      </c>
      <c r="H57" s="115" t="s">
        <v>288</v>
      </c>
      <c r="I57" s="108">
        <v>8</v>
      </c>
      <c r="J57" s="116">
        <v>2</v>
      </c>
      <c r="K57" s="116">
        <v>0</v>
      </c>
      <c r="L57" s="116">
        <v>0</v>
      </c>
      <c r="M57" s="116">
        <v>1</v>
      </c>
      <c r="N57" s="116">
        <v>0</v>
      </c>
      <c r="O57" s="116">
        <v>2</v>
      </c>
      <c r="P57" s="116">
        <v>5</v>
      </c>
      <c r="Q57" s="111">
        <f t="shared" si="0"/>
        <v>10</v>
      </c>
      <c r="R57" s="123">
        <v>27</v>
      </c>
      <c r="S57" s="113" t="s">
        <v>755</v>
      </c>
    </row>
    <row r="58" spans="2:19" ht="25.5">
      <c r="B58" s="106">
        <v>48</v>
      </c>
      <c r="C58" s="118"/>
      <c r="D58" s="108" t="s">
        <v>176</v>
      </c>
      <c r="E58" s="108" t="s">
        <v>96</v>
      </c>
      <c r="F58" s="108" t="s">
        <v>85</v>
      </c>
      <c r="G58" s="109" t="s">
        <v>255</v>
      </c>
      <c r="H58" s="106" t="s">
        <v>219</v>
      </c>
      <c r="I58" s="108">
        <v>8</v>
      </c>
      <c r="J58" s="110">
        <v>0</v>
      </c>
      <c r="K58" s="110">
        <v>1</v>
      </c>
      <c r="L58" s="110">
        <v>1</v>
      </c>
      <c r="M58" s="110">
        <v>0</v>
      </c>
      <c r="N58" s="110">
        <v>1</v>
      </c>
      <c r="O58" s="110">
        <v>2</v>
      </c>
      <c r="P58" s="110">
        <v>4</v>
      </c>
      <c r="Q58" s="111">
        <f t="shared" si="0"/>
        <v>9</v>
      </c>
      <c r="R58" s="123">
        <v>27</v>
      </c>
      <c r="S58" s="113" t="s">
        <v>755</v>
      </c>
    </row>
    <row r="59" spans="2:19" ht="25.5">
      <c r="B59" s="106">
        <v>49</v>
      </c>
      <c r="C59" s="118"/>
      <c r="D59" s="114" t="s">
        <v>351</v>
      </c>
      <c r="E59" s="114" t="s">
        <v>61</v>
      </c>
      <c r="F59" s="114" t="s">
        <v>352</v>
      </c>
      <c r="G59" s="109" t="s">
        <v>255</v>
      </c>
      <c r="H59" s="115" t="s">
        <v>288</v>
      </c>
      <c r="I59" s="108">
        <v>8</v>
      </c>
      <c r="J59" s="116">
        <v>0</v>
      </c>
      <c r="K59" s="116">
        <v>0</v>
      </c>
      <c r="L59" s="116">
        <v>0</v>
      </c>
      <c r="M59" s="116">
        <v>8</v>
      </c>
      <c r="N59" s="116">
        <v>0</v>
      </c>
      <c r="O59" s="116">
        <v>0</v>
      </c>
      <c r="P59" s="116">
        <v>1</v>
      </c>
      <c r="Q59" s="111">
        <f t="shared" si="0"/>
        <v>9</v>
      </c>
      <c r="R59" s="123">
        <v>27</v>
      </c>
      <c r="S59" s="113" t="s">
        <v>755</v>
      </c>
    </row>
    <row r="60" spans="2:19" ht="51">
      <c r="B60" s="106">
        <v>50</v>
      </c>
      <c r="C60" s="107"/>
      <c r="D60" s="114" t="s">
        <v>353</v>
      </c>
      <c r="E60" s="114" t="s">
        <v>354</v>
      </c>
      <c r="F60" s="114" t="s">
        <v>52</v>
      </c>
      <c r="G60" s="109" t="s">
        <v>255</v>
      </c>
      <c r="H60" s="115" t="s">
        <v>229</v>
      </c>
      <c r="I60" s="108">
        <v>8</v>
      </c>
      <c r="J60" s="116">
        <v>0</v>
      </c>
      <c r="K60" s="116">
        <v>0</v>
      </c>
      <c r="L60" s="116">
        <v>0</v>
      </c>
      <c r="M60" s="116">
        <v>1</v>
      </c>
      <c r="N60" s="116">
        <v>0</v>
      </c>
      <c r="O60" s="116">
        <v>0</v>
      </c>
      <c r="P60" s="116">
        <v>8</v>
      </c>
      <c r="Q60" s="111">
        <f t="shared" si="0"/>
        <v>9</v>
      </c>
      <c r="R60" s="123">
        <v>27</v>
      </c>
      <c r="S60" s="113" t="s">
        <v>755</v>
      </c>
    </row>
    <row r="61" spans="2:19" ht="25.5">
      <c r="B61" s="117">
        <v>51</v>
      </c>
      <c r="C61" s="118"/>
      <c r="D61" s="108" t="s">
        <v>355</v>
      </c>
      <c r="E61" s="108" t="s">
        <v>99</v>
      </c>
      <c r="F61" s="108" t="s">
        <v>85</v>
      </c>
      <c r="G61" s="109" t="s">
        <v>255</v>
      </c>
      <c r="H61" s="106" t="s">
        <v>333</v>
      </c>
      <c r="I61" s="108">
        <v>8</v>
      </c>
      <c r="J61" s="110">
        <v>2</v>
      </c>
      <c r="K61" s="110">
        <v>0</v>
      </c>
      <c r="L61" s="110">
        <v>2</v>
      </c>
      <c r="M61" s="110">
        <v>0</v>
      </c>
      <c r="N61" s="110">
        <v>0</v>
      </c>
      <c r="O61" s="110">
        <v>0</v>
      </c>
      <c r="P61" s="110">
        <v>4</v>
      </c>
      <c r="Q61" s="111">
        <f t="shared" si="0"/>
        <v>8</v>
      </c>
      <c r="R61" s="123">
        <v>28</v>
      </c>
      <c r="S61" s="113" t="s">
        <v>755</v>
      </c>
    </row>
    <row r="62" spans="2:19" ht="51">
      <c r="B62" s="106">
        <v>52</v>
      </c>
      <c r="C62" s="107"/>
      <c r="D62" s="108" t="s">
        <v>356</v>
      </c>
      <c r="E62" s="108" t="s">
        <v>357</v>
      </c>
      <c r="F62" s="108" t="s">
        <v>197</v>
      </c>
      <c r="G62" s="109" t="s">
        <v>255</v>
      </c>
      <c r="H62" s="106" t="s">
        <v>246</v>
      </c>
      <c r="I62" s="108">
        <v>8</v>
      </c>
      <c r="J62" s="110">
        <v>0</v>
      </c>
      <c r="K62" s="110">
        <v>0</v>
      </c>
      <c r="L62" s="110">
        <v>3</v>
      </c>
      <c r="M62" s="110">
        <v>0</v>
      </c>
      <c r="N62" s="110">
        <v>0</v>
      </c>
      <c r="O62" s="110">
        <v>0</v>
      </c>
      <c r="P62" s="110">
        <v>5</v>
      </c>
      <c r="Q62" s="111">
        <f t="shared" si="0"/>
        <v>8</v>
      </c>
      <c r="R62" s="123">
        <v>28</v>
      </c>
      <c r="S62" s="113" t="s">
        <v>755</v>
      </c>
    </row>
    <row r="63" spans="2:19" ht="25.5">
      <c r="B63" s="106">
        <v>53</v>
      </c>
      <c r="C63" s="107"/>
      <c r="D63" s="109" t="s">
        <v>358</v>
      </c>
      <c r="E63" s="108" t="s">
        <v>359</v>
      </c>
      <c r="F63" s="108" t="s">
        <v>55</v>
      </c>
      <c r="G63" s="109" t="s">
        <v>255</v>
      </c>
      <c r="H63" s="106" t="s">
        <v>333</v>
      </c>
      <c r="I63" s="108">
        <v>8</v>
      </c>
      <c r="J63" s="110">
        <v>0</v>
      </c>
      <c r="K63" s="110">
        <v>0</v>
      </c>
      <c r="L63" s="110">
        <v>2</v>
      </c>
      <c r="M63" s="110">
        <v>0</v>
      </c>
      <c r="N63" s="110">
        <v>0</v>
      </c>
      <c r="O63" s="110">
        <v>0</v>
      </c>
      <c r="P63" s="110">
        <v>6</v>
      </c>
      <c r="Q63" s="111">
        <f t="shared" si="0"/>
        <v>8</v>
      </c>
      <c r="R63" s="123">
        <v>28</v>
      </c>
      <c r="S63" s="113" t="s">
        <v>755</v>
      </c>
    </row>
    <row r="64" spans="2:19" ht="25.5">
      <c r="B64" s="106">
        <v>54</v>
      </c>
      <c r="C64" s="107"/>
      <c r="D64" s="114" t="s">
        <v>360</v>
      </c>
      <c r="E64" s="114" t="s">
        <v>199</v>
      </c>
      <c r="F64" s="114" t="s">
        <v>117</v>
      </c>
      <c r="G64" s="109" t="s">
        <v>255</v>
      </c>
      <c r="H64" s="115" t="s">
        <v>253</v>
      </c>
      <c r="I64" s="108">
        <v>8</v>
      </c>
      <c r="J64" s="116">
        <v>2</v>
      </c>
      <c r="K64" s="116">
        <v>0</v>
      </c>
      <c r="L64" s="116">
        <v>2</v>
      </c>
      <c r="M64" s="116">
        <v>0</v>
      </c>
      <c r="N64" s="116">
        <v>1</v>
      </c>
      <c r="O64" s="116">
        <v>0</v>
      </c>
      <c r="P64" s="116">
        <v>3</v>
      </c>
      <c r="Q64" s="111">
        <f t="shared" si="0"/>
        <v>8</v>
      </c>
      <c r="R64" s="123">
        <v>28</v>
      </c>
      <c r="S64" s="113" t="s">
        <v>755</v>
      </c>
    </row>
    <row r="65" spans="2:19" ht="25.5">
      <c r="B65" s="117">
        <v>55</v>
      </c>
      <c r="C65" s="107"/>
      <c r="D65" s="114" t="s">
        <v>291</v>
      </c>
      <c r="E65" s="114" t="s">
        <v>194</v>
      </c>
      <c r="F65" s="114" t="s">
        <v>69</v>
      </c>
      <c r="G65" s="109" t="s">
        <v>255</v>
      </c>
      <c r="H65" s="115" t="s">
        <v>217</v>
      </c>
      <c r="I65" s="108">
        <v>8</v>
      </c>
      <c r="J65" s="116">
        <v>2</v>
      </c>
      <c r="K65" s="116">
        <v>0</v>
      </c>
      <c r="L65" s="116">
        <v>1</v>
      </c>
      <c r="M65" s="116">
        <v>0</v>
      </c>
      <c r="N65" s="116">
        <v>1</v>
      </c>
      <c r="O65" s="116">
        <v>0</v>
      </c>
      <c r="P65" s="116">
        <v>4</v>
      </c>
      <c r="Q65" s="111">
        <f t="shared" si="0"/>
        <v>8</v>
      </c>
      <c r="R65" s="123">
        <v>28</v>
      </c>
      <c r="S65" s="113" t="s">
        <v>755</v>
      </c>
    </row>
    <row r="66" spans="2:19" ht="63.75">
      <c r="B66" s="106">
        <v>56</v>
      </c>
      <c r="C66" s="107"/>
      <c r="D66" s="114" t="s">
        <v>361</v>
      </c>
      <c r="E66" s="114" t="s">
        <v>99</v>
      </c>
      <c r="F66" s="114" t="s">
        <v>55</v>
      </c>
      <c r="G66" s="109" t="s">
        <v>255</v>
      </c>
      <c r="H66" s="115" t="s">
        <v>225</v>
      </c>
      <c r="I66" s="108">
        <v>8</v>
      </c>
      <c r="J66" s="116">
        <v>1</v>
      </c>
      <c r="K66" s="116">
        <v>0</v>
      </c>
      <c r="L66" s="116">
        <v>0</v>
      </c>
      <c r="M66" s="116">
        <v>1</v>
      </c>
      <c r="N66" s="116">
        <v>1</v>
      </c>
      <c r="O66" s="116">
        <v>1</v>
      </c>
      <c r="P66" s="116">
        <v>4</v>
      </c>
      <c r="Q66" s="111">
        <f t="shared" si="0"/>
        <v>8</v>
      </c>
      <c r="R66" s="123">
        <v>28</v>
      </c>
      <c r="S66" s="113" t="s">
        <v>755</v>
      </c>
    </row>
    <row r="67" spans="2:19" ht="25.5">
      <c r="B67" s="106">
        <v>57</v>
      </c>
      <c r="C67" s="118"/>
      <c r="D67" s="114" t="s">
        <v>362</v>
      </c>
      <c r="E67" s="114" t="s">
        <v>286</v>
      </c>
      <c r="F67" s="114" t="s">
        <v>134</v>
      </c>
      <c r="G67" s="109" t="s">
        <v>255</v>
      </c>
      <c r="H67" s="115" t="s">
        <v>253</v>
      </c>
      <c r="I67" s="108">
        <v>8</v>
      </c>
      <c r="J67" s="116">
        <v>0</v>
      </c>
      <c r="K67" s="116">
        <v>0</v>
      </c>
      <c r="L67" s="116">
        <v>1</v>
      </c>
      <c r="M67" s="116">
        <v>0</v>
      </c>
      <c r="N67" s="116">
        <v>1</v>
      </c>
      <c r="O67" s="116">
        <v>0</v>
      </c>
      <c r="P67" s="116">
        <v>5</v>
      </c>
      <c r="Q67" s="111">
        <f t="shared" si="0"/>
        <v>7</v>
      </c>
      <c r="R67" s="123">
        <v>29</v>
      </c>
      <c r="S67" s="113" t="s">
        <v>755</v>
      </c>
    </row>
    <row r="68" spans="2:19" ht="51">
      <c r="B68" s="106">
        <v>58</v>
      </c>
      <c r="C68" s="107"/>
      <c r="D68" s="114" t="s">
        <v>363</v>
      </c>
      <c r="E68" s="114" t="s">
        <v>169</v>
      </c>
      <c r="F68" s="114" t="s">
        <v>364</v>
      </c>
      <c r="G68" s="109" t="s">
        <v>255</v>
      </c>
      <c r="H68" s="115" t="s">
        <v>244</v>
      </c>
      <c r="I68" s="108">
        <v>8</v>
      </c>
      <c r="J68" s="116">
        <v>0</v>
      </c>
      <c r="K68" s="116">
        <v>0</v>
      </c>
      <c r="L68" s="116">
        <v>1</v>
      </c>
      <c r="M68" s="116">
        <v>0</v>
      </c>
      <c r="N68" s="116">
        <v>2</v>
      </c>
      <c r="O68" s="116">
        <v>0</v>
      </c>
      <c r="P68" s="116">
        <v>3</v>
      </c>
      <c r="Q68" s="111">
        <f t="shared" si="0"/>
        <v>6</v>
      </c>
      <c r="R68" s="123">
        <v>30</v>
      </c>
      <c r="S68" s="113" t="s">
        <v>755</v>
      </c>
    </row>
    <row r="69" spans="2:19" ht="63.75">
      <c r="B69" s="117">
        <v>59</v>
      </c>
      <c r="C69" s="107"/>
      <c r="D69" s="114" t="s">
        <v>365</v>
      </c>
      <c r="E69" s="114" t="s">
        <v>72</v>
      </c>
      <c r="F69" s="114" t="s">
        <v>55</v>
      </c>
      <c r="G69" s="109" t="s">
        <v>255</v>
      </c>
      <c r="H69" s="115" t="s">
        <v>250</v>
      </c>
      <c r="I69" s="108">
        <v>8</v>
      </c>
      <c r="J69" s="116">
        <v>0</v>
      </c>
      <c r="K69" s="116">
        <v>1</v>
      </c>
      <c r="L69" s="116">
        <v>0</v>
      </c>
      <c r="M69" s="116">
        <v>0</v>
      </c>
      <c r="N69" s="116">
        <v>0</v>
      </c>
      <c r="O69" s="116">
        <v>0</v>
      </c>
      <c r="P69" s="116">
        <v>5</v>
      </c>
      <c r="Q69" s="111">
        <f t="shared" si="0"/>
        <v>6</v>
      </c>
      <c r="R69" s="123">
        <v>30</v>
      </c>
      <c r="S69" s="113" t="s">
        <v>755</v>
      </c>
    </row>
    <row r="70" spans="2:19" ht="51">
      <c r="B70" s="106">
        <v>60</v>
      </c>
      <c r="C70" s="107"/>
      <c r="D70" s="114" t="s">
        <v>366</v>
      </c>
      <c r="E70" s="114" t="s">
        <v>367</v>
      </c>
      <c r="F70" s="114" t="s">
        <v>270</v>
      </c>
      <c r="G70" s="109" t="s">
        <v>255</v>
      </c>
      <c r="H70" s="115" t="s">
        <v>246</v>
      </c>
      <c r="I70" s="108">
        <v>8</v>
      </c>
      <c r="J70" s="116">
        <v>0</v>
      </c>
      <c r="K70" s="116">
        <v>0</v>
      </c>
      <c r="L70" s="116">
        <v>0</v>
      </c>
      <c r="M70" s="116">
        <v>0</v>
      </c>
      <c r="N70" s="116">
        <v>0</v>
      </c>
      <c r="O70" s="116">
        <v>0</v>
      </c>
      <c r="P70" s="116">
        <v>6</v>
      </c>
      <c r="Q70" s="111">
        <f t="shared" si="0"/>
        <v>6</v>
      </c>
      <c r="R70" s="123">
        <v>30</v>
      </c>
      <c r="S70" s="113" t="s">
        <v>755</v>
      </c>
    </row>
    <row r="71" spans="2:19" ht="76.5">
      <c r="B71" s="106">
        <v>61</v>
      </c>
      <c r="C71" s="107"/>
      <c r="D71" s="114" t="s">
        <v>368</v>
      </c>
      <c r="E71" s="114" t="s">
        <v>369</v>
      </c>
      <c r="F71" s="114" t="s">
        <v>370</v>
      </c>
      <c r="G71" s="109" t="s">
        <v>255</v>
      </c>
      <c r="H71" s="115" t="s">
        <v>371</v>
      </c>
      <c r="I71" s="108">
        <v>8</v>
      </c>
      <c r="J71" s="116">
        <v>0</v>
      </c>
      <c r="K71" s="116">
        <v>1</v>
      </c>
      <c r="L71" s="116">
        <v>0</v>
      </c>
      <c r="M71" s="116">
        <v>1</v>
      </c>
      <c r="N71" s="116">
        <v>1</v>
      </c>
      <c r="O71" s="116">
        <v>0</v>
      </c>
      <c r="P71" s="116">
        <v>3</v>
      </c>
      <c r="Q71" s="111">
        <f t="shared" si="0"/>
        <v>6</v>
      </c>
      <c r="R71" s="123">
        <v>30</v>
      </c>
      <c r="S71" s="113" t="s">
        <v>755</v>
      </c>
    </row>
    <row r="72" spans="2:19" ht="63.75">
      <c r="B72" s="106">
        <v>62</v>
      </c>
      <c r="C72" s="118"/>
      <c r="D72" s="114" t="s">
        <v>372</v>
      </c>
      <c r="E72" s="114" t="s">
        <v>144</v>
      </c>
      <c r="F72" s="114" t="s">
        <v>302</v>
      </c>
      <c r="G72" s="109" t="s">
        <v>255</v>
      </c>
      <c r="H72" s="115" t="s">
        <v>238</v>
      </c>
      <c r="I72" s="108">
        <v>8</v>
      </c>
      <c r="J72" s="116">
        <v>0</v>
      </c>
      <c r="K72" s="116">
        <v>0</v>
      </c>
      <c r="L72" s="116">
        <v>1</v>
      </c>
      <c r="M72" s="116">
        <v>0</v>
      </c>
      <c r="N72" s="116">
        <v>1</v>
      </c>
      <c r="O72" s="116">
        <v>2</v>
      </c>
      <c r="P72" s="116">
        <v>2</v>
      </c>
      <c r="Q72" s="111">
        <f t="shared" si="0"/>
        <v>6</v>
      </c>
      <c r="R72" s="123">
        <v>30</v>
      </c>
      <c r="S72" s="113" t="s">
        <v>755</v>
      </c>
    </row>
    <row r="73" spans="2:19" ht="25.5">
      <c r="B73" s="117">
        <v>63</v>
      </c>
      <c r="C73" s="107"/>
      <c r="D73" s="114" t="s">
        <v>373</v>
      </c>
      <c r="E73" s="114" t="s">
        <v>321</v>
      </c>
      <c r="F73" s="114" t="s">
        <v>374</v>
      </c>
      <c r="G73" s="109" t="s">
        <v>255</v>
      </c>
      <c r="H73" s="115" t="s">
        <v>253</v>
      </c>
      <c r="I73" s="108">
        <v>8</v>
      </c>
      <c r="J73" s="116">
        <v>0</v>
      </c>
      <c r="K73" s="116">
        <v>0</v>
      </c>
      <c r="L73" s="116">
        <v>3</v>
      </c>
      <c r="M73" s="116">
        <v>0</v>
      </c>
      <c r="N73" s="116">
        <v>1</v>
      </c>
      <c r="O73" s="116">
        <v>0</v>
      </c>
      <c r="P73" s="116">
        <v>2</v>
      </c>
      <c r="Q73" s="111">
        <f t="shared" si="0"/>
        <v>6</v>
      </c>
      <c r="R73" s="123">
        <v>30</v>
      </c>
      <c r="S73" s="113" t="s">
        <v>755</v>
      </c>
    </row>
    <row r="74" spans="2:19" ht="76.5">
      <c r="B74" s="106">
        <v>64</v>
      </c>
      <c r="C74" s="107"/>
      <c r="D74" s="108" t="s">
        <v>375</v>
      </c>
      <c r="E74" s="108" t="s">
        <v>376</v>
      </c>
      <c r="F74" s="108" t="s">
        <v>302</v>
      </c>
      <c r="G74" s="109" t="s">
        <v>255</v>
      </c>
      <c r="H74" s="106" t="s">
        <v>371</v>
      </c>
      <c r="I74" s="108">
        <v>8</v>
      </c>
      <c r="J74" s="110">
        <v>0</v>
      </c>
      <c r="K74" s="110">
        <v>0</v>
      </c>
      <c r="L74" s="110">
        <v>0</v>
      </c>
      <c r="M74" s="110">
        <v>1</v>
      </c>
      <c r="N74" s="110">
        <v>1</v>
      </c>
      <c r="O74" s="110">
        <v>0</v>
      </c>
      <c r="P74" s="110">
        <v>3</v>
      </c>
      <c r="Q74" s="111">
        <f t="shared" si="0"/>
        <v>5</v>
      </c>
      <c r="R74" s="123">
        <v>31</v>
      </c>
      <c r="S74" s="113" t="s">
        <v>755</v>
      </c>
    </row>
    <row r="75" spans="2:19" ht="51">
      <c r="B75" s="106">
        <v>65</v>
      </c>
      <c r="C75" s="107"/>
      <c r="D75" s="114" t="s">
        <v>314</v>
      </c>
      <c r="E75" s="114" t="s">
        <v>377</v>
      </c>
      <c r="F75" s="114" t="s">
        <v>378</v>
      </c>
      <c r="G75" s="109" t="s">
        <v>255</v>
      </c>
      <c r="H75" s="115" t="s">
        <v>244</v>
      </c>
      <c r="I75" s="108">
        <v>8</v>
      </c>
      <c r="J75" s="116">
        <v>0</v>
      </c>
      <c r="K75" s="116">
        <v>1</v>
      </c>
      <c r="L75" s="116">
        <v>0</v>
      </c>
      <c r="M75" s="116">
        <v>0</v>
      </c>
      <c r="N75" s="116">
        <v>0</v>
      </c>
      <c r="O75" s="116">
        <v>1</v>
      </c>
      <c r="P75" s="116">
        <v>3</v>
      </c>
      <c r="Q75" s="111">
        <f aca="true" t="shared" si="1" ref="Q75:Q95">SUM(J75:P75)</f>
        <v>5</v>
      </c>
      <c r="R75" s="123">
        <v>31</v>
      </c>
      <c r="S75" s="113" t="s">
        <v>755</v>
      </c>
    </row>
    <row r="76" spans="2:19" ht="51">
      <c r="B76" s="106">
        <v>66</v>
      </c>
      <c r="C76" s="118"/>
      <c r="D76" s="114" t="s">
        <v>379</v>
      </c>
      <c r="E76" s="114" t="s">
        <v>91</v>
      </c>
      <c r="F76" s="114" t="s">
        <v>43</v>
      </c>
      <c r="G76" s="109" t="s">
        <v>255</v>
      </c>
      <c r="H76" s="115" t="s">
        <v>246</v>
      </c>
      <c r="I76" s="108">
        <v>8</v>
      </c>
      <c r="J76" s="116">
        <v>0</v>
      </c>
      <c r="K76" s="116">
        <v>0</v>
      </c>
      <c r="L76" s="116">
        <v>1</v>
      </c>
      <c r="M76" s="116">
        <v>0</v>
      </c>
      <c r="N76" s="116">
        <v>1</v>
      </c>
      <c r="O76" s="116">
        <v>0</v>
      </c>
      <c r="P76" s="116">
        <v>3</v>
      </c>
      <c r="Q76" s="111">
        <f t="shared" si="1"/>
        <v>5</v>
      </c>
      <c r="R76" s="123">
        <v>31</v>
      </c>
      <c r="S76" s="113" t="s">
        <v>755</v>
      </c>
    </row>
    <row r="77" spans="2:19" ht="25.5">
      <c r="B77" s="117">
        <v>67</v>
      </c>
      <c r="C77" s="107"/>
      <c r="D77" s="114" t="s">
        <v>380</v>
      </c>
      <c r="E77" s="114" t="s">
        <v>60</v>
      </c>
      <c r="F77" s="114" t="s">
        <v>55</v>
      </c>
      <c r="G77" s="109" t="s">
        <v>255</v>
      </c>
      <c r="H77" s="115" t="s">
        <v>253</v>
      </c>
      <c r="I77" s="108">
        <v>8</v>
      </c>
      <c r="J77" s="116">
        <v>2</v>
      </c>
      <c r="K77" s="116">
        <v>0</v>
      </c>
      <c r="L77" s="116">
        <v>1</v>
      </c>
      <c r="M77" s="116">
        <v>0</v>
      </c>
      <c r="N77" s="116">
        <v>1</v>
      </c>
      <c r="O77" s="116">
        <v>0</v>
      </c>
      <c r="P77" s="116">
        <v>0</v>
      </c>
      <c r="Q77" s="111">
        <f t="shared" si="1"/>
        <v>4</v>
      </c>
      <c r="R77" s="123">
        <v>32</v>
      </c>
      <c r="S77" s="113" t="s">
        <v>755</v>
      </c>
    </row>
    <row r="78" spans="2:19" ht="51">
      <c r="B78" s="106">
        <v>68</v>
      </c>
      <c r="C78" s="118"/>
      <c r="D78" s="114" t="s">
        <v>381</v>
      </c>
      <c r="E78" s="114" t="s">
        <v>48</v>
      </c>
      <c r="F78" s="114" t="s">
        <v>55</v>
      </c>
      <c r="G78" s="109" t="s">
        <v>255</v>
      </c>
      <c r="H78" s="115" t="s">
        <v>336</v>
      </c>
      <c r="I78" s="108">
        <v>8</v>
      </c>
      <c r="J78" s="116">
        <v>0</v>
      </c>
      <c r="K78" s="116">
        <v>0</v>
      </c>
      <c r="L78" s="116">
        <v>0</v>
      </c>
      <c r="M78" s="116">
        <v>0</v>
      </c>
      <c r="N78" s="116">
        <v>0</v>
      </c>
      <c r="O78" s="116">
        <v>0</v>
      </c>
      <c r="P78" s="116">
        <v>4</v>
      </c>
      <c r="Q78" s="111">
        <f t="shared" si="1"/>
        <v>4</v>
      </c>
      <c r="R78" s="123">
        <v>32</v>
      </c>
      <c r="S78" s="113" t="s">
        <v>755</v>
      </c>
    </row>
    <row r="79" spans="2:19" ht="51">
      <c r="B79" s="106">
        <v>69</v>
      </c>
      <c r="C79" s="107"/>
      <c r="D79" s="114" t="s">
        <v>382</v>
      </c>
      <c r="E79" s="114" t="s">
        <v>383</v>
      </c>
      <c r="F79" s="114" t="s">
        <v>58</v>
      </c>
      <c r="G79" s="109" t="s">
        <v>255</v>
      </c>
      <c r="H79" s="115" t="s">
        <v>384</v>
      </c>
      <c r="I79" s="108">
        <v>8</v>
      </c>
      <c r="J79" s="125">
        <v>1</v>
      </c>
      <c r="K79" s="125">
        <v>0</v>
      </c>
      <c r="L79" s="125">
        <v>0</v>
      </c>
      <c r="M79" s="125">
        <v>1</v>
      </c>
      <c r="N79" s="125">
        <v>1</v>
      </c>
      <c r="O79" s="125">
        <v>0</v>
      </c>
      <c r="P79" s="125">
        <v>0</v>
      </c>
      <c r="Q79" s="111">
        <f t="shared" si="1"/>
        <v>3</v>
      </c>
      <c r="R79" s="123">
        <v>33</v>
      </c>
      <c r="S79" s="113" t="s">
        <v>755</v>
      </c>
    </row>
    <row r="80" spans="2:19" ht="25.5">
      <c r="B80" s="106">
        <v>70</v>
      </c>
      <c r="C80" s="107"/>
      <c r="D80" s="114" t="s">
        <v>385</v>
      </c>
      <c r="E80" s="114" t="s">
        <v>90</v>
      </c>
      <c r="F80" s="114" t="s">
        <v>386</v>
      </c>
      <c r="G80" s="109" t="s">
        <v>255</v>
      </c>
      <c r="H80" s="115" t="s">
        <v>223</v>
      </c>
      <c r="I80" s="108">
        <v>8</v>
      </c>
      <c r="J80" s="116">
        <v>0</v>
      </c>
      <c r="K80" s="116">
        <v>0</v>
      </c>
      <c r="L80" s="116">
        <v>3</v>
      </c>
      <c r="M80" s="116">
        <v>0</v>
      </c>
      <c r="N80" s="116">
        <v>0</v>
      </c>
      <c r="O80" s="116">
        <v>0</v>
      </c>
      <c r="P80" s="116">
        <v>0</v>
      </c>
      <c r="Q80" s="111">
        <f t="shared" si="1"/>
        <v>3</v>
      </c>
      <c r="R80" s="123">
        <v>33</v>
      </c>
      <c r="S80" s="113" t="s">
        <v>755</v>
      </c>
    </row>
    <row r="81" spans="2:19" ht="12.75">
      <c r="B81" s="117">
        <v>71</v>
      </c>
      <c r="C81" s="118"/>
      <c r="D81" s="114" t="s">
        <v>387</v>
      </c>
      <c r="E81" s="114" t="s">
        <v>144</v>
      </c>
      <c r="F81" s="114" t="s">
        <v>46</v>
      </c>
      <c r="G81" s="109" t="s">
        <v>255</v>
      </c>
      <c r="H81" s="115" t="s">
        <v>275</v>
      </c>
      <c r="I81" s="108">
        <v>8</v>
      </c>
      <c r="J81" s="116">
        <v>0</v>
      </c>
      <c r="K81" s="116">
        <v>0</v>
      </c>
      <c r="L81" s="116">
        <v>2</v>
      </c>
      <c r="M81" s="116">
        <v>0</v>
      </c>
      <c r="N81" s="116">
        <v>0</v>
      </c>
      <c r="O81" s="116">
        <v>0</v>
      </c>
      <c r="P81" s="116">
        <v>1</v>
      </c>
      <c r="Q81" s="111">
        <f t="shared" si="1"/>
        <v>3</v>
      </c>
      <c r="R81" s="123">
        <v>33</v>
      </c>
      <c r="S81" s="113" t="s">
        <v>755</v>
      </c>
    </row>
    <row r="82" spans="2:19" ht="102">
      <c r="B82" s="106">
        <v>72</v>
      </c>
      <c r="C82" s="107"/>
      <c r="D82" s="114" t="s">
        <v>388</v>
      </c>
      <c r="E82" s="114" t="s">
        <v>39</v>
      </c>
      <c r="F82" s="114" t="s">
        <v>49</v>
      </c>
      <c r="G82" s="109" t="s">
        <v>255</v>
      </c>
      <c r="H82" s="115" t="s">
        <v>389</v>
      </c>
      <c r="I82" s="108">
        <v>8</v>
      </c>
      <c r="J82" s="116">
        <v>0</v>
      </c>
      <c r="K82" s="116">
        <v>0</v>
      </c>
      <c r="L82" s="116">
        <v>2</v>
      </c>
      <c r="M82" s="116">
        <v>0</v>
      </c>
      <c r="N82" s="116">
        <v>0</v>
      </c>
      <c r="O82" s="116">
        <v>0</v>
      </c>
      <c r="P82" s="116">
        <v>1</v>
      </c>
      <c r="Q82" s="111">
        <f t="shared" si="1"/>
        <v>3</v>
      </c>
      <c r="R82" s="123">
        <v>33</v>
      </c>
      <c r="S82" s="113" t="s">
        <v>755</v>
      </c>
    </row>
    <row r="83" spans="2:19" ht="63.75">
      <c r="B83" s="232">
        <v>73</v>
      </c>
      <c r="C83" s="107"/>
      <c r="D83" s="114" t="s">
        <v>391</v>
      </c>
      <c r="E83" s="114" t="s">
        <v>51</v>
      </c>
      <c r="F83" s="114" t="s">
        <v>117</v>
      </c>
      <c r="G83" s="109" t="s">
        <v>255</v>
      </c>
      <c r="H83" s="115" t="s">
        <v>250</v>
      </c>
      <c r="I83" s="108">
        <v>8</v>
      </c>
      <c r="J83" s="116">
        <v>0</v>
      </c>
      <c r="K83" s="116">
        <v>0</v>
      </c>
      <c r="L83" s="116">
        <v>2</v>
      </c>
      <c r="M83" s="116">
        <v>0</v>
      </c>
      <c r="N83" s="116">
        <v>0</v>
      </c>
      <c r="O83" s="116">
        <v>0</v>
      </c>
      <c r="P83" s="116">
        <v>0</v>
      </c>
      <c r="Q83" s="111">
        <f t="shared" si="1"/>
        <v>2</v>
      </c>
      <c r="R83" s="123">
        <v>34</v>
      </c>
      <c r="S83" s="113" t="s">
        <v>755</v>
      </c>
    </row>
    <row r="84" spans="2:19" ht="51">
      <c r="B84" s="106">
        <v>74</v>
      </c>
      <c r="C84" s="118"/>
      <c r="D84" s="114" t="s">
        <v>392</v>
      </c>
      <c r="E84" s="114" t="s">
        <v>393</v>
      </c>
      <c r="F84" s="114" t="s">
        <v>43</v>
      </c>
      <c r="G84" s="109" t="s">
        <v>255</v>
      </c>
      <c r="H84" s="115" t="s">
        <v>336</v>
      </c>
      <c r="I84" s="108">
        <v>8</v>
      </c>
      <c r="J84" s="116">
        <v>0</v>
      </c>
      <c r="K84" s="116">
        <v>1</v>
      </c>
      <c r="L84" s="116">
        <v>0</v>
      </c>
      <c r="M84" s="116">
        <v>0</v>
      </c>
      <c r="N84" s="116">
        <v>0</v>
      </c>
      <c r="O84" s="116">
        <v>0</v>
      </c>
      <c r="P84" s="116">
        <v>1</v>
      </c>
      <c r="Q84" s="111">
        <f t="shared" si="1"/>
        <v>2</v>
      </c>
      <c r="R84" s="123">
        <v>34</v>
      </c>
      <c r="S84" s="113" t="s">
        <v>755</v>
      </c>
    </row>
    <row r="85" spans="2:19" ht="63.75">
      <c r="B85" s="117">
        <v>75</v>
      </c>
      <c r="C85" s="118"/>
      <c r="D85" s="114" t="s">
        <v>394</v>
      </c>
      <c r="E85" s="114" t="s">
        <v>96</v>
      </c>
      <c r="F85" s="114" t="s">
        <v>112</v>
      </c>
      <c r="G85" s="109" t="s">
        <v>255</v>
      </c>
      <c r="H85" s="115" t="s">
        <v>225</v>
      </c>
      <c r="I85" s="108">
        <v>8</v>
      </c>
      <c r="J85" s="116">
        <v>0</v>
      </c>
      <c r="K85" s="116">
        <v>0</v>
      </c>
      <c r="L85" s="116">
        <v>0</v>
      </c>
      <c r="M85" s="116">
        <v>0</v>
      </c>
      <c r="N85" s="116">
        <v>0</v>
      </c>
      <c r="O85" s="116">
        <v>0</v>
      </c>
      <c r="P85" s="116">
        <v>2</v>
      </c>
      <c r="Q85" s="111">
        <f t="shared" si="1"/>
        <v>2</v>
      </c>
      <c r="R85" s="123">
        <v>34</v>
      </c>
      <c r="S85" s="113" t="s">
        <v>755</v>
      </c>
    </row>
    <row r="86" spans="2:19" ht="76.5">
      <c r="B86" s="106">
        <v>76</v>
      </c>
      <c r="C86" s="107"/>
      <c r="D86" s="114" t="s">
        <v>395</v>
      </c>
      <c r="E86" s="114" t="s">
        <v>110</v>
      </c>
      <c r="F86" s="114" t="s">
        <v>396</v>
      </c>
      <c r="G86" s="109" t="s">
        <v>255</v>
      </c>
      <c r="H86" s="115" t="s">
        <v>251</v>
      </c>
      <c r="I86" s="108">
        <v>8</v>
      </c>
      <c r="J86" s="116">
        <v>0</v>
      </c>
      <c r="K86" s="116">
        <v>0</v>
      </c>
      <c r="L86" s="116">
        <v>1</v>
      </c>
      <c r="M86" s="116">
        <v>1</v>
      </c>
      <c r="N86" s="116">
        <v>0</v>
      </c>
      <c r="O86" s="116">
        <v>0</v>
      </c>
      <c r="P86" s="116">
        <v>0</v>
      </c>
      <c r="Q86" s="111">
        <f t="shared" si="1"/>
        <v>2</v>
      </c>
      <c r="R86" s="123">
        <v>34</v>
      </c>
      <c r="S86" s="113" t="s">
        <v>755</v>
      </c>
    </row>
    <row r="87" spans="2:19" ht="25.5">
      <c r="B87" s="106">
        <v>77</v>
      </c>
      <c r="C87" s="107"/>
      <c r="D87" s="108" t="s">
        <v>397</v>
      </c>
      <c r="E87" s="108" t="s">
        <v>99</v>
      </c>
      <c r="F87" s="108" t="s">
        <v>103</v>
      </c>
      <c r="G87" s="109" t="s">
        <v>255</v>
      </c>
      <c r="H87" s="106" t="s">
        <v>326</v>
      </c>
      <c r="I87" s="108">
        <v>8</v>
      </c>
      <c r="J87" s="110">
        <v>0</v>
      </c>
      <c r="K87" s="110">
        <v>0</v>
      </c>
      <c r="L87" s="110">
        <v>0</v>
      </c>
      <c r="M87" s="110">
        <v>0</v>
      </c>
      <c r="N87" s="110">
        <v>0</v>
      </c>
      <c r="O87" s="110">
        <v>1</v>
      </c>
      <c r="P87" s="110">
        <v>0</v>
      </c>
      <c r="Q87" s="111">
        <f t="shared" si="1"/>
        <v>1</v>
      </c>
      <c r="R87" s="123">
        <v>35</v>
      </c>
      <c r="S87" s="113" t="s">
        <v>755</v>
      </c>
    </row>
    <row r="88" spans="2:19" ht="102">
      <c r="B88" s="106">
        <v>78</v>
      </c>
      <c r="C88" s="118"/>
      <c r="D88" s="114" t="s">
        <v>398</v>
      </c>
      <c r="E88" s="114" t="s">
        <v>399</v>
      </c>
      <c r="F88" s="114" t="s">
        <v>52</v>
      </c>
      <c r="G88" s="109" t="s">
        <v>255</v>
      </c>
      <c r="H88" s="115" t="s">
        <v>389</v>
      </c>
      <c r="I88" s="108">
        <v>8</v>
      </c>
      <c r="J88" s="116">
        <v>0</v>
      </c>
      <c r="K88" s="116">
        <v>0</v>
      </c>
      <c r="L88" s="116">
        <v>1</v>
      </c>
      <c r="M88" s="116">
        <v>0</v>
      </c>
      <c r="N88" s="116">
        <v>0</v>
      </c>
      <c r="O88" s="116">
        <v>0</v>
      </c>
      <c r="P88" s="116">
        <v>0</v>
      </c>
      <c r="Q88" s="111">
        <f t="shared" si="1"/>
        <v>1</v>
      </c>
      <c r="R88" s="123">
        <v>35</v>
      </c>
      <c r="S88" s="113" t="s">
        <v>755</v>
      </c>
    </row>
    <row r="89" spans="2:19" ht="25.5">
      <c r="B89" s="117">
        <v>79</v>
      </c>
      <c r="C89" s="107"/>
      <c r="D89" s="114" t="s">
        <v>400</v>
      </c>
      <c r="E89" s="114" t="s">
        <v>401</v>
      </c>
      <c r="F89" s="114" t="s">
        <v>402</v>
      </c>
      <c r="G89" s="109" t="s">
        <v>255</v>
      </c>
      <c r="H89" s="115" t="s">
        <v>223</v>
      </c>
      <c r="I89" s="108">
        <v>8</v>
      </c>
      <c r="J89" s="116">
        <v>0</v>
      </c>
      <c r="K89" s="116">
        <v>0</v>
      </c>
      <c r="L89" s="116">
        <v>0</v>
      </c>
      <c r="M89" s="116">
        <v>0</v>
      </c>
      <c r="N89" s="116">
        <v>0</v>
      </c>
      <c r="O89" s="116">
        <v>0</v>
      </c>
      <c r="P89" s="116">
        <v>0</v>
      </c>
      <c r="Q89" s="111">
        <f t="shared" si="1"/>
        <v>0</v>
      </c>
      <c r="R89" s="123"/>
      <c r="S89" s="113" t="s">
        <v>755</v>
      </c>
    </row>
    <row r="90" spans="2:19" ht="76.5">
      <c r="B90" s="106">
        <v>80</v>
      </c>
      <c r="C90" s="107"/>
      <c r="D90" s="114" t="s">
        <v>403</v>
      </c>
      <c r="E90" s="114" t="s">
        <v>39</v>
      </c>
      <c r="F90" s="114" t="s">
        <v>52</v>
      </c>
      <c r="G90" s="109" t="s">
        <v>255</v>
      </c>
      <c r="H90" s="115" t="s">
        <v>371</v>
      </c>
      <c r="I90" s="108">
        <v>8</v>
      </c>
      <c r="J90" s="116">
        <v>0</v>
      </c>
      <c r="K90" s="116">
        <v>0</v>
      </c>
      <c r="L90" s="116">
        <v>0</v>
      </c>
      <c r="M90" s="116">
        <v>0</v>
      </c>
      <c r="N90" s="116">
        <v>0</v>
      </c>
      <c r="O90" s="116">
        <v>0</v>
      </c>
      <c r="P90" s="116">
        <v>0</v>
      </c>
      <c r="Q90" s="111">
        <f t="shared" si="1"/>
        <v>0</v>
      </c>
      <c r="R90" s="123"/>
      <c r="S90" s="113" t="s">
        <v>755</v>
      </c>
    </row>
    <row r="91" spans="2:19" ht="25.5">
      <c r="B91" s="106">
        <v>81</v>
      </c>
      <c r="C91" s="118"/>
      <c r="D91" s="114" t="s">
        <v>404</v>
      </c>
      <c r="E91" s="114" t="s">
        <v>48</v>
      </c>
      <c r="F91" s="114" t="s">
        <v>117</v>
      </c>
      <c r="G91" s="109" t="s">
        <v>255</v>
      </c>
      <c r="H91" s="115" t="s">
        <v>222</v>
      </c>
      <c r="I91" s="108">
        <v>8</v>
      </c>
      <c r="J91" s="116">
        <v>0</v>
      </c>
      <c r="K91" s="116">
        <v>0</v>
      </c>
      <c r="L91" s="116">
        <v>0</v>
      </c>
      <c r="M91" s="116">
        <v>0</v>
      </c>
      <c r="N91" s="116">
        <v>0</v>
      </c>
      <c r="O91" s="116">
        <v>0</v>
      </c>
      <c r="P91" s="116">
        <v>0</v>
      </c>
      <c r="Q91" s="111">
        <f t="shared" si="1"/>
        <v>0</v>
      </c>
      <c r="R91" s="123"/>
      <c r="S91" s="113" t="s">
        <v>755</v>
      </c>
    </row>
    <row r="92" spans="2:19" ht="102">
      <c r="B92" s="106">
        <v>82</v>
      </c>
      <c r="C92" s="107"/>
      <c r="D92" s="114" t="s">
        <v>405</v>
      </c>
      <c r="E92" s="114" t="s">
        <v>48</v>
      </c>
      <c r="F92" s="114" t="s">
        <v>55</v>
      </c>
      <c r="G92" s="109" t="s">
        <v>255</v>
      </c>
      <c r="H92" s="115" t="s">
        <v>406</v>
      </c>
      <c r="I92" s="108">
        <v>8</v>
      </c>
      <c r="J92" s="116">
        <v>0</v>
      </c>
      <c r="K92" s="116">
        <v>0</v>
      </c>
      <c r="L92" s="116">
        <v>0</v>
      </c>
      <c r="M92" s="116">
        <v>0</v>
      </c>
      <c r="N92" s="116">
        <v>0</v>
      </c>
      <c r="O92" s="116">
        <v>0</v>
      </c>
      <c r="P92" s="116">
        <v>0</v>
      </c>
      <c r="Q92" s="111">
        <f t="shared" si="1"/>
        <v>0</v>
      </c>
      <c r="R92" s="123"/>
      <c r="S92" s="113" t="s">
        <v>755</v>
      </c>
    </row>
    <row r="93" spans="2:19" ht="63.75">
      <c r="B93" s="117">
        <v>83</v>
      </c>
      <c r="C93" s="107"/>
      <c r="D93" s="114" t="s">
        <v>407</v>
      </c>
      <c r="E93" s="114" t="s">
        <v>408</v>
      </c>
      <c r="F93" s="114" t="s">
        <v>409</v>
      </c>
      <c r="G93" s="109" t="s">
        <v>255</v>
      </c>
      <c r="H93" s="115" t="s">
        <v>225</v>
      </c>
      <c r="I93" s="108">
        <v>8</v>
      </c>
      <c r="J93" s="116">
        <v>0</v>
      </c>
      <c r="K93" s="116">
        <v>0</v>
      </c>
      <c r="L93" s="116">
        <v>0</v>
      </c>
      <c r="M93" s="116">
        <v>0</v>
      </c>
      <c r="N93" s="116">
        <v>0</v>
      </c>
      <c r="O93" s="116">
        <v>0</v>
      </c>
      <c r="P93" s="116">
        <v>0</v>
      </c>
      <c r="Q93" s="111">
        <f t="shared" si="1"/>
        <v>0</v>
      </c>
      <c r="R93" s="123"/>
      <c r="S93" s="113" t="s">
        <v>755</v>
      </c>
    </row>
    <row r="94" spans="2:19" ht="76.5">
      <c r="B94" s="106">
        <v>84</v>
      </c>
      <c r="C94" s="118"/>
      <c r="D94" s="114" t="s">
        <v>410</v>
      </c>
      <c r="E94" s="114" t="s">
        <v>61</v>
      </c>
      <c r="F94" s="114" t="s">
        <v>85</v>
      </c>
      <c r="G94" s="109" t="s">
        <v>255</v>
      </c>
      <c r="H94" s="115" t="s">
        <v>371</v>
      </c>
      <c r="I94" s="108">
        <v>8</v>
      </c>
      <c r="J94" s="116">
        <v>0</v>
      </c>
      <c r="K94" s="116">
        <v>0</v>
      </c>
      <c r="L94" s="116">
        <v>0</v>
      </c>
      <c r="M94" s="116">
        <v>0</v>
      </c>
      <c r="N94" s="116">
        <v>0</v>
      </c>
      <c r="O94" s="116">
        <v>0</v>
      </c>
      <c r="P94" s="116">
        <v>0</v>
      </c>
      <c r="Q94" s="111">
        <f t="shared" si="1"/>
        <v>0</v>
      </c>
      <c r="R94" s="123"/>
      <c r="S94" s="113" t="s">
        <v>755</v>
      </c>
    </row>
    <row r="95" spans="2:19" ht="63.75">
      <c r="B95" s="106">
        <v>85</v>
      </c>
      <c r="C95" s="107"/>
      <c r="D95" s="114" t="s">
        <v>411</v>
      </c>
      <c r="E95" s="114" t="s">
        <v>412</v>
      </c>
      <c r="F95" s="114" t="s">
        <v>52</v>
      </c>
      <c r="G95" s="109" t="s">
        <v>255</v>
      </c>
      <c r="H95" s="115" t="s">
        <v>225</v>
      </c>
      <c r="I95" s="108">
        <v>8</v>
      </c>
      <c r="J95" s="116">
        <v>0</v>
      </c>
      <c r="K95" s="116">
        <v>0</v>
      </c>
      <c r="L95" s="116">
        <v>0</v>
      </c>
      <c r="M95" s="116">
        <v>0</v>
      </c>
      <c r="N95" s="116">
        <v>0</v>
      </c>
      <c r="O95" s="116">
        <v>0</v>
      </c>
      <c r="P95" s="116">
        <v>0</v>
      </c>
      <c r="Q95" s="111">
        <f t="shared" si="1"/>
        <v>0</v>
      </c>
      <c r="R95" s="123"/>
      <c r="S95" s="113" t="s">
        <v>755</v>
      </c>
    </row>
    <row r="96" spans="2:19" ht="12.75">
      <c r="B96" s="106"/>
      <c r="C96" s="116"/>
      <c r="D96" s="116"/>
      <c r="E96" s="116"/>
      <c r="F96" s="116"/>
      <c r="G96" s="116"/>
      <c r="H96" s="116"/>
      <c r="I96" s="116"/>
      <c r="J96" s="116"/>
      <c r="K96" s="116"/>
      <c r="L96" s="116"/>
      <c r="M96" s="116"/>
      <c r="N96" s="116"/>
      <c r="O96" s="116"/>
      <c r="P96" s="116"/>
      <c r="Q96" s="116"/>
      <c r="R96" s="123"/>
      <c r="S96" s="116"/>
    </row>
    <row r="97" spans="2:19" ht="12.75">
      <c r="B97" s="127"/>
      <c r="C97" s="116" t="s">
        <v>413</v>
      </c>
      <c r="D97" s="116"/>
      <c r="E97" s="116" t="s">
        <v>414</v>
      </c>
      <c r="F97" s="116"/>
      <c r="G97" s="116"/>
      <c r="H97" s="116"/>
      <c r="I97" s="116"/>
      <c r="J97" s="116"/>
      <c r="K97" s="116"/>
      <c r="L97" s="116"/>
      <c r="M97" s="116"/>
      <c r="N97" s="116"/>
      <c r="O97" s="116"/>
      <c r="P97" s="116"/>
      <c r="Q97" s="116"/>
      <c r="R97" s="123"/>
      <c r="S97" s="116"/>
    </row>
    <row r="98" spans="2:19" ht="12.75">
      <c r="B98" s="126"/>
      <c r="C98" s="116" t="s">
        <v>415</v>
      </c>
      <c r="D98" s="116"/>
      <c r="E98" s="116" t="s">
        <v>416</v>
      </c>
      <c r="F98" s="116"/>
      <c r="G98" s="116"/>
      <c r="H98" s="116"/>
      <c r="I98" s="116"/>
      <c r="J98" s="116"/>
      <c r="K98" s="116"/>
      <c r="L98" s="116"/>
      <c r="M98" s="116"/>
      <c r="N98" s="116"/>
      <c r="O98" s="116"/>
      <c r="P98" s="116"/>
      <c r="Q98" s="116"/>
      <c r="R98" s="123"/>
      <c r="S98" s="116"/>
    </row>
    <row r="99" spans="2:19" ht="12.75">
      <c r="B99" s="126"/>
      <c r="C99" s="116" t="s">
        <v>417</v>
      </c>
      <c r="D99" s="116"/>
      <c r="E99" s="116" t="s">
        <v>418</v>
      </c>
      <c r="F99" s="116"/>
      <c r="G99" s="116"/>
      <c r="H99" s="116"/>
      <c r="I99" s="116"/>
      <c r="J99" s="116"/>
      <c r="K99" s="116"/>
      <c r="L99" s="116"/>
      <c r="M99" s="116"/>
      <c r="N99" s="116"/>
      <c r="O99" s="116"/>
      <c r="P99" s="116"/>
      <c r="Q99" s="116"/>
      <c r="R99" s="116"/>
      <c r="S99" s="116"/>
    </row>
    <row r="100" spans="2:19" ht="12.75">
      <c r="B100" s="126"/>
      <c r="C100" s="116"/>
      <c r="D100" s="116"/>
      <c r="E100" s="116" t="s">
        <v>419</v>
      </c>
      <c r="F100" s="116"/>
      <c r="G100" s="116"/>
      <c r="H100" s="116"/>
      <c r="I100" s="116"/>
      <c r="J100" s="116"/>
      <c r="K100" s="116"/>
      <c r="L100" s="116"/>
      <c r="M100" s="116"/>
      <c r="N100" s="116"/>
      <c r="O100" s="116"/>
      <c r="P100" s="116"/>
      <c r="Q100" s="116"/>
      <c r="R100" s="116"/>
      <c r="S100" s="116"/>
    </row>
    <row r="101" spans="2:19" ht="12.75">
      <c r="B101" s="127"/>
      <c r="C101" s="116"/>
      <c r="D101" s="116"/>
      <c r="E101" s="116" t="s">
        <v>420</v>
      </c>
      <c r="F101" s="116"/>
      <c r="G101" s="116"/>
      <c r="H101" s="116"/>
      <c r="I101" s="116"/>
      <c r="J101" s="116"/>
      <c r="K101" s="116"/>
      <c r="L101" s="116"/>
      <c r="M101" s="116"/>
      <c r="N101" s="116"/>
      <c r="O101" s="116"/>
      <c r="P101" s="116"/>
      <c r="Q101" s="116"/>
      <c r="R101" s="116"/>
      <c r="S101" s="116"/>
    </row>
    <row r="102" spans="2:19" ht="12.75">
      <c r="B102" s="126"/>
      <c r="C102" s="116"/>
      <c r="D102" s="116"/>
      <c r="E102" s="116" t="s">
        <v>421</v>
      </c>
      <c r="F102" s="116"/>
      <c r="G102" s="116"/>
      <c r="H102" s="116"/>
      <c r="I102" s="116"/>
      <c r="J102" s="116"/>
      <c r="K102" s="116"/>
      <c r="L102" s="116"/>
      <c r="M102" s="116"/>
      <c r="N102" s="116"/>
      <c r="O102" s="116"/>
      <c r="P102" s="116"/>
      <c r="Q102" s="116"/>
      <c r="R102" s="116"/>
      <c r="S102" s="116"/>
    </row>
    <row r="103" spans="2:19" ht="12.75">
      <c r="B103" s="126"/>
      <c r="C103" s="116"/>
      <c r="D103" s="116"/>
      <c r="E103" s="116" t="s">
        <v>422</v>
      </c>
      <c r="F103" s="116"/>
      <c r="G103" s="116"/>
      <c r="H103" s="116"/>
      <c r="I103" s="116"/>
      <c r="J103" s="116"/>
      <c r="K103" s="116"/>
      <c r="L103" s="116"/>
      <c r="M103" s="116"/>
      <c r="N103" s="116"/>
      <c r="O103" s="116"/>
      <c r="P103" s="116"/>
      <c r="Q103" s="116"/>
      <c r="R103" s="116"/>
      <c r="S103" s="116"/>
    </row>
    <row r="104" spans="2:19" ht="12.75">
      <c r="B104" s="116"/>
      <c r="C104" s="116"/>
      <c r="D104" s="116"/>
      <c r="E104" s="116" t="s">
        <v>423</v>
      </c>
      <c r="F104" s="116"/>
      <c r="G104" s="116"/>
      <c r="H104" s="116"/>
      <c r="I104" s="116"/>
      <c r="J104" s="116"/>
      <c r="K104" s="116"/>
      <c r="L104" s="116"/>
      <c r="M104" s="116"/>
      <c r="N104" s="116"/>
      <c r="O104" s="116"/>
      <c r="P104" s="116"/>
      <c r="Q104" s="116"/>
      <c r="R104" s="116"/>
      <c r="S104" s="116"/>
    </row>
    <row r="105" spans="2:19" ht="12.75">
      <c r="B105" s="116"/>
      <c r="C105" s="116"/>
      <c r="D105" s="116"/>
      <c r="E105" s="116" t="s">
        <v>424</v>
      </c>
      <c r="F105" s="116"/>
      <c r="G105" s="116"/>
      <c r="H105" s="116"/>
      <c r="I105" s="116"/>
      <c r="J105" s="116"/>
      <c r="K105" s="116"/>
      <c r="L105" s="116"/>
      <c r="M105" s="116"/>
      <c r="N105" s="116"/>
      <c r="O105" s="116"/>
      <c r="P105" s="116"/>
      <c r="Q105" s="116"/>
      <c r="R105" s="116"/>
      <c r="S105" s="116"/>
    </row>
    <row r="106" spans="2:19" ht="12.75">
      <c r="B106" s="116"/>
      <c r="C106" s="116"/>
      <c r="D106" s="116"/>
      <c r="E106" s="116" t="s">
        <v>425</v>
      </c>
      <c r="F106" s="116"/>
      <c r="G106" s="116"/>
      <c r="H106" s="116"/>
      <c r="I106" s="116"/>
      <c r="J106" s="116"/>
      <c r="K106" s="116"/>
      <c r="L106" s="116"/>
      <c r="M106" s="116"/>
      <c r="N106" s="116"/>
      <c r="O106" s="116"/>
      <c r="P106" s="116"/>
      <c r="Q106" s="116"/>
      <c r="R106" s="116"/>
      <c r="S106" s="116"/>
    </row>
    <row r="107" spans="2:19" ht="12.75">
      <c r="B107" s="116"/>
      <c r="C107" s="116"/>
      <c r="D107" s="116"/>
      <c r="E107" s="116" t="s">
        <v>426</v>
      </c>
      <c r="F107" s="116"/>
      <c r="G107" s="116"/>
      <c r="H107" s="116"/>
      <c r="I107" s="116"/>
      <c r="J107" s="116"/>
      <c r="K107" s="116"/>
      <c r="L107" s="116"/>
      <c r="M107" s="116"/>
      <c r="N107" s="116"/>
      <c r="O107" s="116"/>
      <c r="P107" s="116"/>
      <c r="Q107" s="116"/>
      <c r="R107" s="116"/>
      <c r="S107" s="116"/>
    </row>
    <row r="108" spans="2:19" ht="12.75">
      <c r="B108" s="116"/>
      <c r="C108" s="116"/>
      <c r="D108" s="116"/>
      <c r="E108" s="116"/>
      <c r="F108" s="116"/>
      <c r="G108" s="116"/>
      <c r="H108" s="116"/>
      <c r="I108" s="116"/>
      <c r="J108" s="116"/>
      <c r="K108" s="116"/>
      <c r="L108" s="116"/>
      <c r="M108" s="116"/>
      <c r="N108" s="116"/>
      <c r="O108" s="116"/>
      <c r="P108" s="116"/>
      <c r="Q108" s="116"/>
      <c r="R108" s="116"/>
      <c r="S108" s="116"/>
    </row>
    <row r="109" spans="2:19" ht="12.75">
      <c r="B109" s="116"/>
      <c r="C109" s="116"/>
      <c r="D109" s="116"/>
      <c r="E109" s="116"/>
      <c r="F109" s="116"/>
      <c r="G109" s="116"/>
      <c r="H109" s="116"/>
      <c r="I109" s="116"/>
      <c r="J109" s="116"/>
      <c r="K109" s="116"/>
      <c r="L109" s="116"/>
      <c r="M109" s="116"/>
      <c r="N109" s="116"/>
      <c r="O109" s="116"/>
      <c r="P109" s="116"/>
      <c r="Q109" s="116"/>
      <c r="R109" s="116"/>
      <c r="S109" s="116"/>
    </row>
    <row r="110" spans="2:19" ht="12.75">
      <c r="B110" s="116"/>
      <c r="C110" s="116"/>
      <c r="D110" s="116"/>
      <c r="E110" s="116"/>
      <c r="F110" s="116"/>
      <c r="G110" s="116"/>
      <c r="H110" s="116"/>
      <c r="I110" s="116"/>
      <c r="J110" s="116"/>
      <c r="K110" s="116"/>
      <c r="L110" s="116"/>
      <c r="M110" s="116"/>
      <c r="N110" s="116"/>
      <c r="O110" s="116"/>
      <c r="P110" s="116"/>
      <c r="Q110" s="116"/>
      <c r="R110" s="116"/>
      <c r="S110" s="116"/>
    </row>
    <row r="111" spans="2:19" ht="12.75">
      <c r="B111" s="116"/>
      <c r="C111" s="116"/>
      <c r="D111" s="116"/>
      <c r="E111" s="116"/>
      <c r="F111" s="116"/>
      <c r="G111" s="116"/>
      <c r="H111" s="116"/>
      <c r="I111" s="116"/>
      <c r="J111" s="116"/>
      <c r="K111" s="116"/>
      <c r="L111" s="116"/>
      <c r="M111" s="116"/>
      <c r="N111" s="116"/>
      <c r="O111" s="116"/>
      <c r="P111" s="116"/>
      <c r="Q111" s="116"/>
      <c r="R111" s="116"/>
      <c r="S111" s="116"/>
    </row>
    <row r="112" spans="2:19" ht="12.75">
      <c r="B112" s="116"/>
      <c r="C112" s="116"/>
      <c r="D112" s="116"/>
      <c r="E112" s="116"/>
      <c r="F112" s="116"/>
      <c r="G112" s="116"/>
      <c r="H112" s="116"/>
      <c r="I112" s="116"/>
      <c r="J112" s="116"/>
      <c r="K112" s="116"/>
      <c r="L112" s="116"/>
      <c r="M112" s="116"/>
      <c r="N112" s="116"/>
      <c r="O112" s="116"/>
      <c r="P112" s="116"/>
      <c r="Q112" s="116"/>
      <c r="R112" s="116"/>
      <c r="S112" s="116"/>
    </row>
    <row r="113" spans="2:19" ht="12.75">
      <c r="B113" s="116"/>
      <c r="C113" s="116"/>
      <c r="D113" s="116"/>
      <c r="E113" s="116"/>
      <c r="F113" s="116"/>
      <c r="G113" s="116"/>
      <c r="H113" s="116"/>
      <c r="I113" s="116"/>
      <c r="J113" s="116"/>
      <c r="K113" s="116"/>
      <c r="L113" s="116"/>
      <c r="M113" s="116"/>
      <c r="N113" s="116"/>
      <c r="O113" s="116"/>
      <c r="P113" s="116"/>
      <c r="Q113" s="116"/>
      <c r="R113" s="116"/>
      <c r="S113" s="116"/>
    </row>
    <row r="114" spans="2:19" ht="12.75">
      <c r="B114" s="116"/>
      <c r="C114" s="116"/>
      <c r="D114" s="116"/>
      <c r="E114" s="116"/>
      <c r="F114" s="116"/>
      <c r="G114" s="116"/>
      <c r="H114" s="116"/>
      <c r="I114" s="116"/>
      <c r="J114" s="116"/>
      <c r="K114" s="116"/>
      <c r="L114" s="116"/>
      <c r="M114" s="116"/>
      <c r="N114" s="116"/>
      <c r="O114" s="116"/>
      <c r="P114" s="116"/>
      <c r="Q114" s="116"/>
      <c r="R114" s="116"/>
      <c r="S114" s="116"/>
    </row>
    <row r="115" spans="2:19" ht="12.75">
      <c r="B115" s="116"/>
      <c r="C115" s="116"/>
      <c r="D115" s="116"/>
      <c r="E115" s="116"/>
      <c r="F115" s="116"/>
      <c r="G115" s="116"/>
      <c r="H115" s="116"/>
      <c r="I115" s="116"/>
      <c r="J115" s="116"/>
      <c r="K115" s="116"/>
      <c r="L115" s="116"/>
      <c r="M115" s="116"/>
      <c r="N115" s="116"/>
      <c r="O115" s="116"/>
      <c r="P115" s="116"/>
      <c r="Q115" s="116"/>
      <c r="R115" s="116"/>
      <c r="S115" s="116"/>
    </row>
    <row r="116" spans="2:19" ht="12.75">
      <c r="B116" s="116"/>
      <c r="C116" s="116"/>
      <c r="D116" s="116"/>
      <c r="E116" s="116"/>
      <c r="F116" s="116"/>
      <c r="G116" s="116"/>
      <c r="H116" s="116"/>
      <c r="I116" s="116"/>
      <c r="J116" s="116"/>
      <c r="K116" s="116"/>
      <c r="L116" s="116"/>
      <c r="M116" s="116"/>
      <c r="N116" s="116"/>
      <c r="O116" s="116"/>
      <c r="P116" s="116"/>
      <c r="Q116" s="116"/>
      <c r="R116" s="116"/>
      <c r="S116" s="116"/>
    </row>
    <row r="117" spans="2:19" ht="12.75">
      <c r="B117" s="116"/>
      <c r="C117" s="116"/>
      <c r="D117" s="116"/>
      <c r="E117" s="116"/>
      <c r="F117" s="116"/>
      <c r="G117" s="116"/>
      <c r="H117" s="116"/>
      <c r="I117" s="116"/>
      <c r="J117" s="116"/>
      <c r="K117" s="116"/>
      <c r="L117" s="116"/>
      <c r="M117" s="116"/>
      <c r="N117" s="116"/>
      <c r="O117" s="116"/>
      <c r="P117" s="116"/>
      <c r="Q117" s="116"/>
      <c r="R117" s="116"/>
      <c r="S117" s="116"/>
    </row>
    <row r="118" spans="2:19" ht="12.75">
      <c r="B118" s="116"/>
      <c r="C118" s="116"/>
      <c r="D118" s="116"/>
      <c r="E118" s="116"/>
      <c r="F118" s="116"/>
      <c r="G118" s="116"/>
      <c r="H118" s="116"/>
      <c r="I118" s="116"/>
      <c r="J118" s="116"/>
      <c r="K118" s="116"/>
      <c r="L118" s="116"/>
      <c r="M118" s="116"/>
      <c r="N118" s="116"/>
      <c r="O118" s="116"/>
      <c r="P118" s="116"/>
      <c r="Q118" s="116"/>
      <c r="R118" s="116"/>
      <c r="S118" s="116"/>
    </row>
    <row r="119" spans="2:19" ht="12.75">
      <c r="B119" s="116"/>
      <c r="C119" s="116"/>
      <c r="D119" s="116"/>
      <c r="E119" s="116"/>
      <c r="F119" s="116"/>
      <c r="G119" s="116"/>
      <c r="H119" s="116"/>
      <c r="I119" s="116"/>
      <c r="J119" s="116"/>
      <c r="K119" s="116"/>
      <c r="L119" s="116"/>
      <c r="M119" s="116"/>
      <c r="N119" s="116"/>
      <c r="O119" s="116"/>
      <c r="P119" s="116"/>
      <c r="Q119" s="116"/>
      <c r="R119" s="116"/>
      <c r="S119" s="116"/>
    </row>
    <row r="120" spans="2:19" ht="12.75">
      <c r="B120" s="116"/>
      <c r="C120" s="116"/>
      <c r="D120" s="116"/>
      <c r="E120" s="116"/>
      <c r="F120" s="116"/>
      <c r="G120" s="116"/>
      <c r="H120" s="116"/>
      <c r="I120" s="116"/>
      <c r="J120" s="116"/>
      <c r="K120" s="116"/>
      <c r="L120" s="116"/>
      <c r="M120" s="116"/>
      <c r="N120" s="116"/>
      <c r="O120" s="116"/>
      <c r="P120" s="116"/>
      <c r="Q120" s="116"/>
      <c r="R120" s="116"/>
      <c r="S120" s="116"/>
    </row>
    <row r="121" spans="2:19" ht="12.75">
      <c r="B121" s="116"/>
      <c r="C121" s="116"/>
      <c r="D121" s="116"/>
      <c r="E121" s="116"/>
      <c r="F121" s="116"/>
      <c r="G121" s="116"/>
      <c r="H121" s="116"/>
      <c r="I121" s="116"/>
      <c r="J121" s="116"/>
      <c r="K121" s="116"/>
      <c r="L121" s="116"/>
      <c r="M121" s="116"/>
      <c r="N121" s="116"/>
      <c r="O121" s="116"/>
      <c r="P121" s="116"/>
      <c r="Q121" s="116"/>
      <c r="R121" s="116"/>
      <c r="S121" s="116"/>
    </row>
    <row r="122" spans="2:19" ht="12.75">
      <c r="B122" s="116"/>
      <c r="C122" s="116"/>
      <c r="D122" s="116"/>
      <c r="E122" s="116"/>
      <c r="F122" s="116"/>
      <c r="G122" s="116"/>
      <c r="H122" s="116"/>
      <c r="I122" s="116"/>
      <c r="J122" s="116"/>
      <c r="K122" s="116"/>
      <c r="L122" s="116"/>
      <c r="M122" s="116"/>
      <c r="N122" s="116"/>
      <c r="O122" s="116"/>
      <c r="P122" s="116"/>
      <c r="Q122" s="116"/>
      <c r="R122" s="116"/>
      <c r="S122" s="116"/>
    </row>
    <row r="123" spans="2:19" ht="12.75">
      <c r="B123" s="116"/>
      <c r="C123" s="116"/>
      <c r="D123" s="116"/>
      <c r="E123" s="116"/>
      <c r="F123" s="116"/>
      <c r="G123" s="116"/>
      <c r="H123" s="116"/>
      <c r="I123" s="116"/>
      <c r="J123" s="116"/>
      <c r="K123" s="116"/>
      <c r="L123" s="116"/>
      <c r="M123" s="116"/>
      <c r="N123" s="116"/>
      <c r="O123" s="116"/>
      <c r="P123" s="116"/>
      <c r="Q123" s="116"/>
      <c r="R123" s="116"/>
      <c r="S123" s="116"/>
    </row>
    <row r="124" spans="2:19" ht="12.75">
      <c r="B124" s="116"/>
      <c r="C124" s="116"/>
      <c r="D124" s="116"/>
      <c r="E124" s="116"/>
      <c r="F124" s="116"/>
      <c r="G124" s="116"/>
      <c r="H124" s="116"/>
      <c r="I124" s="116"/>
      <c r="J124" s="116"/>
      <c r="K124" s="116"/>
      <c r="L124" s="116"/>
      <c r="M124" s="116"/>
      <c r="N124" s="116"/>
      <c r="O124" s="116"/>
      <c r="P124" s="116"/>
      <c r="Q124" s="116"/>
      <c r="R124" s="116"/>
      <c r="S124" s="116"/>
    </row>
    <row r="125" spans="2:19" ht="12.75">
      <c r="B125" s="116"/>
      <c r="C125" s="116"/>
      <c r="D125" s="116"/>
      <c r="E125" s="116"/>
      <c r="F125" s="116"/>
      <c r="G125" s="116"/>
      <c r="H125" s="116"/>
      <c r="I125" s="116"/>
      <c r="J125" s="116"/>
      <c r="K125" s="116"/>
      <c r="L125" s="116"/>
      <c r="M125" s="116"/>
      <c r="N125" s="116"/>
      <c r="O125" s="116"/>
      <c r="P125" s="116"/>
      <c r="Q125" s="116"/>
      <c r="R125" s="116"/>
      <c r="S125" s="116"/>
    </row>
    <row r="126" spans="2:19" ht="12.75">
      <c r="B126" s="116"/>
      <c r="C126" s="116"/>
      <c r="D126" s="116"/>
      <c r="E126" s="116"/>
      <c r="F126" s="116"/>
      <c r="G126" s="116"/>
      <c r="H126" s="116"/>
      <c r="I126" s="116"/>
      <c r="J126" s="116"/>
      <c r="K126" s="116"/>
      <c r="L126" s="116"/>
      <c r="M126" s="116"/>
      <c r="N126" s="116"/>
      <c r="O126" s="116"/>
      <c r="P126" s="116"/>
      <c r="Q126" s="116"/>
      <c r="R126" s="116"/>
      <c r="S126" s="116"/>
    </row>
    <row r="127" spans="2:19" ht="12.75">
      <c r="B127" s="116"/>
      <c r="C127" s="116"/>
      <c r="D127" s="116"/>
      <c r="E127" s="116"/>
      <c r="F127" s="116"/>
      <c r="G127" s="116"/>
      <c r="H127" s="116"/>
      <c r="I127" s="116"/>
      <c r="J127" s="116"/>
      <c r="K127" s="116"/>
      <c r="L127" s="116"/>
      <c r="M127" s="116"/>
      <c r="N127" s="116"/>
      <c r="O127" s="116"/>
      <c r="P127" s="116"/>
      <c r="Q127" s="116"/>
      <c r="R127" s="116"/>
      <c r="S127" s="116"/>
    </row>
    <row r="128" spans="2:19" ht="12.75">
      <c r="B128" s="116"/>
      <c r="C128" s="116"/>
      <c r="D128" s="116"/>
      <c r="E128" s="116"/>
      <c r="F128" s="116"/>
      <c r="G128" s="116"/>
      <c r="H128" s="116"/>
      <c r="I128" s="116"/>
      <c r="J128" s="116"/>
      <c r="K128" s="116"/>
      <c r="L128" s="116"/>
      <c r="M128" s="116"/>
      <c r="N128" s="116"/>
      <c r="O128" s="116"/>
      <c r="P128" s="116"/>
      <c r="Q128" s="116"/>
      <c r="R128" s="116"/>
      <c r="S128" s="116"/>
    </row>
    <row r="129" spans="2:19" ht="12.75">
      <c r="B129" s="116"/>
      <c r="C129" s="116"/>
      <c r="D129" s="116"/>
      <c r="E129" s="116"/>
      <c r="F129" s="116"/>
      <c r="G129" s="116"/>
      <c r="H129" s="116"/>
      <c r="I129" s="116"/>
      <c r="J129" s="116"/>
      <c r="K129" s="116"/>
      <c r="L129" s="116"/>
      <c r="M129" s="116"/>
      <c r="N129" s="116"/>
      <c r="O129" s="116"/>
      <c r="P129" s="116"/>
      <c r="Q129" s="116"/>
      <c r="R129" s="116"/>
      <c r="S129" s="116"/>
    </row>
    <row r="130" spans="2:19" ht="12.75">
      <c r="B130" s="116"/>
      <c r="C130" s="116"/>
      <c r="D130" s="116"/>
      <c r="E130" s="116"/>
      <c r="F130" s="116"/>
      <c r="G130" s="116"/>
      <c r="H130" s="116"/>
      <c r="I130" s="116"/>
      <c r="J130" s="116"/>
      <c r="K130" s="116"/>
      <c r="L130" s="116"/>
      <c r="M130" s="116"/>
      <c r="N130" s="116"/>
      <c r="O130" s="116"/>
      <c r="P130" s="116"/>
      <c r="Q130" s="116"/>
      <c r="R130" s="116"/>
      <c r="S130" s="116"/>
    </row>
    <row r="131" spans="2:19" ht="12.75">
      <c r="B131" s="116"/>
      <c r="C131" s="116"/>
      <c r="D131" s="116"/>
      <c r="E131" s="116"/>
      <c r="F131" s="116"/>
      <c r="G131" s="116"/>
      <c r="H131" s="116"/>
      <c r="I131" s="116"/>
      <c r="J131" s="116"/>
      <c r="K131" s="116"/>
      <c r="L131" s="116"/>
      <c r="M131" s="116"/>
      <c r="N131" s="116"/>
      <c r="O131" s="116"/>
      <c r="P131" s="116"/>
      <c r="Q131" s="116"/>
      <c r="R131" s="116"/>
      <c r="S131" s="116"/>
    </row>
    <row r="132" spans="2:19" ht="12.75">
      <c r="B132" s="116"/>
      <c r="C132" s="116"/>
      <c r="D132" s="116"/>
      <c r="E132" s="116"/>
      <c r="F132" s="116"/>
      <c r="G132" s="116"/>
      <c r="H132" s="116"/>
      <c r="I132" s="116"/>
      <c r="J132" s="116"/>
      <c r="K132" s="116"/>
      <c r="L132" s="116"/>
      <c r="M132" s="116"/>
      <c r="N132" s="116"/>
      <c r="O132" s="116"/>
      <c r="P132" s="116"/>
      <c r="Q132" s="116"/>
      <c r="R132" s="116"/>
      <c r="S132" s="116"/>
    </row>
    <row r="133" spans="2:19" ht="12.75">
      <c r="B133" s="116"/>
      <c r="C133" s="116"/>
      <c r="D133" s="116"/>
      <c r="E133" s="116"/>
      <c r="F133" s="116"/>
      <c r="G133" s="116"/>
      <c r="H133" s="116"/>
      <c r="I133" s="116"/>
      <c r="J133" s="116"/>
      <c r="K133" s="116"/>
      <c r="L133" s="116"/>
      <c r="M133" s="116"/>
      <c r="N133" s="116"/>
      <c r="O133" s="116"/>
      <c r="P133" s="116"/>
      <c r="Q133" s="116"/>
      <c r="R133" s="116"/>
      <c r="S133" s="116"/>
    </row>
    <row r="134" spans="2:19" ht="12.75">
      <c r="B134" s="116"/>
      <c r="C134" s="116"/>
      <c r="D134" s="116"/>
      <c r="E134" s="116"/>
      <c r="F134" s="116"/>
      <c r="G134" s="116"/>
      <c r="H134" s="116"/>
      <c r="I134" s="116"/>
      <c r="J134" s="116"/>
      <c r="K134" s="116"/>
      <c r="L134" s="116"/>
      <c r="M134" s="116"/>
      <c r="N134" s="116"/>
      <c r="O134" s="116"/>
      <c r="P134" s="116"/>
      <c r="Q134" s="116"/>
      <c r="R134" s="116"/>
      <c r="S134" s="116"/>
    </row>
    <row r="135" spans="2:19" ht="12.75">
      <c r="B135" s="116"/>
      <c r="C135" s="116"/>
      <c r="D135" s="116"/>
      <c r="E135" s="116"/>
      <c r="F135" s="116"/>
      <c r="G135" s="116"/>
      <c r="H135" s="116"/>
      <c r="I135" s="116"/>
      <c r="J135" s="116"/>
      <c r="K135" s="116"/>
      <c r="L135" s="116"/>
      <c r="M135" s="116"/>
      <c r="N135" s="116"/>
      <c r="O135" s="116"/>
      <c r="P135" s="116"/>
      <c r="Q135" s="116"/>
      <c r="R135" s="116"/>
      <c r="S135" s="116"/>
    </row>
    <row r="136" spans="2:19" ht="12.75">
      <c r="B136" s="116"/>
      <c r="C136" s="116"/>
      <c r="D136" s="116"/>
      <c r="E136" s="116"/>
      <c r="F136" s="116"/>
      <c r="G136" s="116"/>
      <c r="H136" s="116"/>
      <c r="I136" s="116"/>
      <c r="J136" s="116"/>
      <c r="K136" s="116"/>
      <c r="L136" s="116"/>
      <c r="M136" s="116"/>
      <c r="N136" s="116"/>
      <c r="O136" s="116"/>
      <c r="P136" s="116"/>
      <c r="Q136" s="116"/>
      <c r="R136" s="116"/>
      <c r="S136" s="116"/>
    </row>
    <row r="137" spans="2:19" ht="12.75">
      <c r="B137" s="116"/>
      <c r="C137" s="116"/>
      <c r="D137" s="116"/>
      <c r="E137" s="116"/>
      <c r="F137" s="116"/>
      <c r="G137" s="116"/>
      <c r="H137" s="116"/>
      <c r="I137" s="116"/>
      <c r="J137" s="116"/>
      <c r="K137" s="116"/>
      <c r="L137" s="116"/>
      <c r="M137" s="116"/>
      <c r="N137" s="116"/>
      <c r="O137" s="116"/>
      <c r="P137" s="116"/>
      <c r="Q137" s="116"/>
      <c r="R137" s="116"/>
      <c r="S137" s="116"/>
    </row>
    <row r="138" spans="2:19" ht="12.75">
      <c r="B138" s="116"/>
      <c r="C138" s="116"/>
      <c r="D138" s="116"/>
      <c r="E138" s="116"/>
      <c r="F138" s="116"/>
      <c r="G138" s="116"/>
      <c r="H138" s="116"/>
      <c r="I138" s="116"/>
      <c r="J138" s="116"/>
      <c r="K138" s="116"/>
      <c r="L138" s="116"/>
      <c r="M138" s="116"/>
      <c r="N138" s="116"/>
      <c r="O138" s="116"/>
      <c r="P138" s="116"/>
      <c r="Q138" s="116"/>
      <c r="R138" s="116"/>
      <c r="S138" s="116"/>
    </row>
    <row r="139" spans="2:19" ht="12.75">
      <c r="B139" s="116"/>
      <c r="C139" s="116"/>
      <c r="D139" s="116"/>
      <c r="E139" s="116"/>
      <c r="F139" s="116"/>
      <c r="G139" s="116"/>
      <c r="H139" s="116"/>
      <c r="I139" s="116"/>
      <c r="J139" s="116"/>
      <c r="K139" s="116"/>
      <c r="L139" s="116"/>
      <c r="M139" s="116"/>
      <c r="N139" s="116"/>
      <c r="O139" s="116"/>
      <c r="P139" s="116"/>
      <c r="Q139" s="116"/>
      <c r="R139" s="116"/>
      <c r="S139" s="116"/>
    </row>
    <row r="140" spans="2:19" ht="12.75">
      <c r="B140" s="116"/>
      <c r="C140" s="116"/>
      <c r="D140" s="116"/>
      <c r="E140" s="116"/>
      <c r="F140" s="116"/>
      <c r="G140" s="116"/>
      <c r="H140" s="116"/>
      <c r="I140" s="116"/>
      <c r="J140" s="116"/>
      <c r="K140" s="116"/>
      <c r="L140" s="116"/>
      <c r="M140" s="116"/>
      <c r="N140" s="116"/>
      <c r="O140" s="116"/>
      <c r="P140" s="116"/>
      <c r="Q140" s="116"/>
      <c r="R140" s="116"/>
      <c r="S140" s="116"/>
    </row>
    <row r="141" spans="2:19" ht="12.75">
      <c r="B141" s="116"/>
      <c r="C141" s="116"/>
      <c r="D141" s="116"/>
      <c r="E141" s="116"/>
      <c r="F141" s="116"/>
      <c r="G141" s="116"/>
      <c r="H141" s="116"/>
      <c r="I141" s="116"/>
      <c r="J141" s="116"/>
      <c r="K141" s="116"/>
      <c r="L141" s="116"/>
      <c r="M141" s="116"/>
      <c r="N141" s="116"/>
      <c r="O141" s="116"/>
      <c r="P141" s="116"/>
      <c r="Q141" s="116"/>
      <c r="R141" s="116"/>
      <c r="S141" s="116"/>
    </row>
    <row r="142" spans="2:19" ht="12.75">
      <c r="B142" s="116"/>
      <c r="C142" s="116"/>
      <c r="D142" s="116"/>
      <c r="E142" s="116"/>
      <c r="F142" s="116"/>
      <c r="G142" s="116"/>
      <c r="H142" s="116"/>
      <c r="I142" s="116"/>
      <c r="J142" s="116"/>
      <c r="K142" s="116"/>
      <c r="L142" s="116"/>
      <c r="M142" s="116"/>
      <c r="N142" s="116"/>
      <c r="O142" s="116"/>
      <c r="P142" s="116"/>
      <c r="Q142" s="116"/>
      <c r="R142" s="116"/>
      <c r="S142" s="116"/>
    </row>
    <row r="143" spans="2:19" ht="12.75">
      <c r="B143" s="116"/>
      <c r="C143" s="116"/>
      <c r="D143" s="116"/>
      <c r="E143" s="116"/>
      <c r="F143" s="116"/>
      <c r="G143" s="116"/>
      <c r="H143" s="116"/>
      <c r="I143" s="116"/>
      <c r="J143" s="116"/>
      <c r="K143" s="116"/>
      <c r="L143" s="116"/>
      <c r="M143" s="116"/>
      <c r="N143" s="116"/>
      <c r="O143" s="116"/>
      <c r="P143" s="116"/>
      <c r="Q143" s="116"/>
      <c r="R143" s="116"/>
      <c r="S143" s="116"/>
    </row>
  </sheetData>
  <sheetProtection/>
  <mergeCells count="7">
    <mergeCell ref="G8:S8"/>
    <mergeCell ref="A1:S1"/>
    <mergeCell ref="A2:S2"/>
    <mergeCell ref="B3:E3"/>
    <mergeCell ref="B4:F4"/>
    <mergeCell ref="B5:E5"/>
    <mergeCell ref="G7:S7"/>
  </mergeCells>
  <dataValidations count="1">
    <dataValidation allowBlank="1" showInputMessage="1" showErrorMessage="1" sqref="B85 B89 B93 H10 D10:F10 B13 B17 B21 B25 B29 B33 B37 B41 B45 B49 B53 B57 B61 B65 B69 B73 B77 B81 B97 B101"/>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125"/>
  <sheetViews>
    <sheetView zoomScalePageLayoutView="0" workbookViewId="0" topLeftCell="A21">
      <selection activeCell="U109" sqref="U109"/>
    </sheetView>
  </sheetViews>
  <sheetFormatPr defaultColWidth="9.00390625" defaultRowHeight="12.75"/>
  <cols>
    <col min="1" max="1" width="3.625" style="163" customWidth="1"/>
    <col min="2" max="2" width="3.375" style="166" customWidth="1"/>
    <col min="3" max="3" width="6.25390625" style="129" customWidth="1"/>
    <col min="4" max="4" width="11.375" style="129" customWidth="1"/>
    <col min="5" max="5" width="8.125" style="129" customWidth="1"/>
    <col min="6" max="6" width="12.625" style="129" customWidth="1"/>
    <col min="7" max="7" width="9.625" style="129" customWidth="1"/>
    <col min="8" max="8" width="21.125" style="167" customWidth="1"/>
    <col min="9" max="9" width="5.00390625" style="166" customWidth="1"/>
    <col min="10" max="11" width="2.375" style="137" customWidth="1"/>
    <col min="12" max="12" width="2.875" style="137" customWidth="1"/>
    <col min="13" max="13" width="3.00390625" style="137" customWidth="1"/>
    <col min="14" max="14" width="3.375" style="137" customWidth="1"/>
    <col min="15" max="15" width="2.875" style="137" customWidth="1"/>
    <col min="16" max="16" width="2.625" style="137" customWidth="1"/>
    <col min="17" max="17" width="3.00390625" style="137" customWidth="1"/>
    <col min="18" max="18" width="7.25390625" style="129" customWidth="1"/>
    <col min="19" max="19" width="7.375" style="208" customWidth="1"/>
    <col min="20" max="20" width="11.625" style="129" customWidth="1"/>
    <col min="21" max="16384" width="9.125" style="129" customWidth="1"/>
  </cols>
  <sheetData>
    <row r="1" spans="1:21" ht="15.75">
      <c r="A1" s="223" t="s">
        <v>7</v>
      </c>
      <c r="B1" s="223"/>
      <c r="C1" s="223"/>
      <c r="D1" s="223"/>
      <c r="E1" s="223"/>
      <c r="F1" s="223"/>
      <c r="G1" s="223"/>
      <c r="H1" s="223"/>
      <c r="I1" s="223"/>
      <c r="J1" s="223"/>
      <c r="K1" s="223"/>
      <c r="L1" s="223"/>
      <c r="M1" s="223"/>
      <c r="N1" s="223"/>
      <c r="O1" s="223"/>
      <c r="P1" s="223"/>
      <c r="Q1" s="223"/>
      <c r="R1" s="223"/>
      <c r="S1" s="223"/>
      <c r="T1" s="223"/>
      <c r="U1" s="128"/>
    </row>
    <row r="2" spans="1:21" ht="16.5" customHeight="1">
      <c r="A2" s="224" t="s">
        <v>427</v>
      </c>
      <c r="B2" s="224"/>
      <c r="C2" s="224"/>
      <c r="D2" s="224"/>
      <c r="E2" s="224"/>
      <c r="F2" s="224"/>
      <c r="G2" s="224"/>
      <c r="H2" s="224"/>
      <c r="I2" s="224"/>
      <c r="J2" s="224"/>
      <c r="K2" s="224"/>
      <c r="L2" s="224"/>
      <c r="M2" s="224"/>
      <c r="N2" s="224"/>
      <c r="O2" s="224"/>
      <c r="P2" s="224"/>
      <c r="Q2" s="224"/>
      <c r="R2" s="224"/>
      <c r="S2" s="224"/>
      <c r="T2" s="224"/>
      <c r="U2" s="224"/>
    </row>
    <row r="3" spans="1:21" ht="16.5" customHeight="1">
      <c r="A3" s="130"/>
      <c r="B3" s="220" t="s">
        <v>260</v>
      </c>
      <c r="C3" s="220"/>
      <c r="D3" s="220"/>
      <c r="E3" s="220"/>
      <c r="F3" s="220"/>
      <c r="G3" s="220" t="s">
        <v>255</v>
      </c>
      <c r="H3" s="220"/>
      <c r="I3" s="131"/>
      <c r="J3" s="130"/>
      <c r="K3" s="130"/>
      <c r="L3" s="130"/>
      <c r="M3" s="130"/>
      <c r="N3" s="130"/>
      <c r="O3" s="130"/>
      <c r="P3" s="130"/>
      <c r="Q3" s="130"/>
      <c r="R3" s="130"/>
      <c r="S3" s="200"/>
      <c r="T3" s="130"/>
      <c r="U3" s="132"/>
    </row>
    <row r="4" spans="1:21" ht="16.5" customHeight="1">
      <c r="A4" s="130"/>
      <c r="B4" s="220" t="s">
        <v>261</v>
      </c>
      <c r="C4" s="220"/>
      <c r="D4" s="220"/>
      <c r="E4" s="220"/>
      <c r="F4" s="220"/>
      <c r="G4" s="220" t="s">
        <v>428</v>
      </c>
      <c r="H4" s="220"/>
      <c r="I4" s="220"/>
      <c r="J4" s="220"/>
      <c r="K4" s="220"/>
      <c r="L4" s="220"/>
      <c r="M4" s="220"/>
      <c r="N4" s="220"/>
      <c r="O4" s="220"/>
      <c r="P4" s="220"/>
      <c r="Q4" s="220"/>
      <c r="R4" s="220"/>
      <c r="S4" s="200"/>
      <c r="T4" s="130"/>
      <c r="U4" s="132"/>
    </row>
    <row r="5" spans="1:21" ht="16.5" customHeight="1">
      <c r="A5" s="130"/>
      <c r="B5" s="220" t="s">
        <v>11</v>
      </c>
      <c r="C5" s="220"/>
      <c r="D5" s="220"/>
      <c r="E5" s="220"/>
      <c r="F5" s="220"/>
      <c r="G5" s="220" t="s">
        <v>22</v>
      </c>
      <c r="H5" s="220"/>
      <c r="I5" s="131"/>
      <c r="J5" s="130"/>
      <c r="K5" s="130"/>
      <c r="L5" s="130"/>
      <c r="M5" s="130"/>
      <c r="N5" s="130"/>
      <c r="O5" s="130"/>
      <c r="P5" s="130"/>
      <c r="Q5" s="130"/>
      <c r="R5" s="130"/>
      <c r="S5" s="200"/>
      <c r="T5" s="130"/>
      <c r="U5" s="132"/>
    </row>
    <row r="6" spans="1:21" ht="16.5" customHeight="1">
      <c r="A6" s="130"/>
      <c r="B6" s="221" t="s">
        <v>12</v>
      </c>
      <c r="C6" s="221"/>
      <c r="D6" s="221"/>
      <c r="E6" s="221"/>
      <c r="F6" s="221"/>
      <c r="G6" s="130">
        <v>9</v>
      </c>
      <c r="H6" s="130"/>
      <c r="I6" s="131"/>
      <c r="J6" s="130"/>
      <c r="K6" s="130"/>
      <c r="L6" s="130"/>
      <c r="M6" s="130"/>
      <c r="N6" s="130"/>
      <c r="O6" s="130"/>
      <c r="P6" s="130"/>
      <c r="Q6" s="130"/>
      <c r="R6" s="130"/>
      <c r="S6" s="200"/>
      <c r="T6" s="130"/>
      <c r="U6" s="132"/>
    </row>
    <row r="7" spans="1:21" ht="17.25" customHeight="1">
      <c r="A7" s="133"/>
      <c r="B7" s="220" t="s">
        <v>13</v>
      </c>
      <c r="C7" s="220"/>
      <c r="D7" s="220"/>
      <c r="E7" s="220"/>
      <c r="F7" s="220"/>
      <c r="G7" s="134">
        <v>44526</v>
      </c>
      <c r="H7" s="134"/>
      <c r="I7" s="135"/>
      <c r="J7" s="134"/>
      <c r="K7" s="134"/>
      <c r="L7" s="134"/>
      <c r="M7" s="134"/>
      <c r="N7" s="134"/>
      <c r="O7" s="134"/>
      <c r="P7" s="134"/>
      <c r="Q7" s="134"/>
      <c r="R7" s="134"/>
      <c r="S7" s="201"/>
      <c r="T7" s="134"/>
      <c r="U7" s="132"/>
    </row>
    <row r="8" spans="1:21" s="137" customFormat="1" ht="17.25" customHeight="1">
      <c r="A8" s="133"/>
      <c r="B8" s="222" t="s">
        <v>6</v>
      </c>
      <c r="C8" s="222"/>
      <c r="D8" s="222"/>
      <c r="E8" s="222"/>
      <c r="F8" s="222"/>
      <c r="G8" s="133">
        <v>100</v>
      </c>
      <c r="H8" s="133"/>
      <c r="I8" s="136"/>
      <c r="J8" s="133"/>
      <c r="K8" s="133"/>
      <c r="L8" s="133"/>
      <c r="M8" s="133"/>
      <c r="N8" s="133"/>
      <c r="O8" s="133"/>
      <c r="P8" s="133"/>
      <c r="Q8" s="133"/>
      <c r="R8" s="133"/>
      <c r="S8" s="202"/>
      <c r="T8" s="133"/>
      <c r="U8" s="132"/>
    </row>
    <row r="9" spans="1:21" s="137" customFormat="1" ht="12.75" customHeight="1">
      <c r="A9" s="136"/>
      <c r="B9" s="138"/>
      <c r="C9" s="139"/>
      <c r="D9" s="140"/>
      <c r="E9" s="140"/>
      <c r="F9" s="140"/>
      <c r="G9" s="140"/>
      <c r="H9" s="140"/>
      <c r="I9" s="138"/>
      <c r="J9" s="141"/>
      <c r="K9" s="142" t="s">
        <v>429</v>
      </c>
      <c r="L9" s="143"/>
      <c r="M9" s="143"/>
      <c r="N9" s="143"/>
      <c r="O9" s="143"/>
      <c r="P9" s="143"/>
      <c r="Q9" s="143"/>
      <c r="R9" s="144"/>
      <c r="S9" s="203"/>
      <c r="T9" s="138"/>
      <c r="U9" s="132"/>
    </row>
    <row r="10" spans="1:21" s="153" customFormat="1" ht="21">
      <c r="A10" s="145"/>
      <c r="B10" s="146" t="s">
        <v>0</v>
      </c>
      <c r="C10" s="147" t="s">
        <v>263</v>
      </c>
      <c r="D10" s="148" t="s">
        <v>1</v>
      </c>
      <c r="E10" s="148" t="s">
        <v>2</v>
      </c>
      <c r="F10" s="148" t="s">
        <v>3</v>
      </c>
      <c r="G10" s="148" t="s">
        <v>8</v>
      </c>
      <c r="H10" s="146" t="s">
        <v>14</v>
      </c>
      <c r="I10" s="146" t="s">
        <v>10</v>
      </c>
      <c r="J10" s="149">
        <v>1</v>
      </c>
      <c r="K10" s="150">
        <v>2</v>
      </c>
      <c r="L10" s="149">
        <v>3</v>
      </c>
      <c r="M10" s="150">
        <v>4</v>
      </c>
      <c r="N10" s="149">
        <v>5</v>
      </c>
      <c r="O10" s="150">
        <v>6</v>
      </c>
      <c r="P10" s="149">
        <v>7</v>
      </c>
      <c r="Q10" s="150">
        <v>8</v>
      </c>
      <c r="R10" s="148" t="s">
        <v>264</v>
      </c>
      <c r="S10" s="204" t="s">
        <v>265</v>
      </c>
      <c r="T10" s="151" t="s">
        <v>266</v>
      </c>
      <c r="U10" s="152"/>
    </row>
    <row r="11" spans="1:21" s="137" customFormat="1" ht="36.75" customHeight="1">
      <c r="A11" s="136"/>
      <c r="B11" s="154">
        <v>1</v>
      </c>
      <c r="C11" s="155"/>
      <c r="D11" s="156" t="s">
        <v>430</v>
      </c>
      <c r="E11" s="156" t="s">
        <v>199</v>
      </c>
      <c r="F11" s="156" t="s">
        <v>40</v>
      </c>
      <c r="G11" s="157" t="s">
        <v>255</v>
      </c>
      <c r="H11" s="158" t="s">
        <v>236</v>
      </c>
      <c r="I11" s="159">
        <v>9</v>
      </c>
      <c r="J11" s="160">
        <v>8</v>
      </c>
      <c r="K11" s="160">
        <v>9</v>
      </c>
      <c r="L11" s="160">
        <v>9</v>
      </c>
      <c r="M11" s="160">
        <v>6</v>
      </c>
      <c r="N11" s="160">
        <v>10</v>
      </c>
      <c r="O11" s="160">
        <v>7</v>
      </c>
      <c r="P11" s="160">
        <v>5</v>
      </c>
      <c r="Q11" s="160">
        <v>15</v>
      </c>
      <c r="R11" s="161">
        <f aca="true" t="shared" si="0" ref="R11:R74">SUM(J11:Q11)</f>
        <v>69</v>
      </c>
      <c r="S11" s="205">
        <v>1</v>
      </c>
      <c r="T11" s="22" t="s">
        <v>268</v>
      </c>
      <c r="U11" s="132"/>
    </row>
    <row r="12" spans="1:21" s="137" customFormat="1" ht="25.5" customHeight="1">
      <c r="A12" s="136"/>
      <c r="B12" s="159">
        <v>2</v>
      </c>
      <c r="C12" s="155"/>
      <c r="D12" s="156" t="s">
        <v>431</v>
      </c>
      <c r="E12" s="156" t="s">
        <v>169</v>
      </c>
      <c r="F12" s="156" t="s">
        <v>112</v>
      </c>
      <c r="G12" s="157" t="s">
        <v>255</v>
      </c>
      <c r="H12" s="158" t="s">
        <v>243</v>
      </c>
      <c r="I12" s="159">
        <v>9</v>
      </c>
      <c r="J12" s="160">
        <v>8</v>
      </c>
      <c r="K12" s="160">
        <v>5</v>
      </c>
      <c r="L12" s="160">
        <v>12</v>
      </c>
      <c r="M12" s="160">
        <v>8</v>
      </c>
      <c r="N12" s="160">
        <v>4</v>
      </c>
      <c r="O12" s="160">
        <v>2</v>
      </c>
      <c r="P12" s="160">
        <v>3</v>
      </c>
      <c r="Q12" s="160">
        <v>17</v>
      </c>
      <c r="R12" s="161">
        <f t="shared" si="0"/>
        <v>59</v>
      </c>
      <c r="S12" s="206">
        <v>2</v>
      </c>
      <c r="T12" s="160" t="s">
        <v>272</v>
      </c>
      <c r="U12" s="132"/>
    </row>
    <row r="13" spans="1:21" s="137" customFormat="1" ht="24">
      <c r="A13" s="136"/>
      <c r="B13" s="154">
        <v>3</v>
      </c>
      <c r="C13" s="155"/>
      <c r="D13" s="156" t="s">
        <v>432</v>
      </c>
      <c r="E13" s="156" t="s">
        <v>185</v>
      </c>
      <c r="F13" s="156" t="s">
        <v>69</v>
      </c>
      <c r="G13" s="157" t="s">
        <v>255</v>
      </c>
      <c r="H13" s="158" t="s">
        <v>228</v>
      </c>
      <c r="I13" s="159">
        <v>9</v>
      </c>
      <c r="J13" s="160">
        <v>8</v>
      </c>
      <c r="K13" s="160">
        <v>3</v>
      </c>
      <c r="L13" s="160">
        <v>7</v>
      </c>
      <c r="M13" s="160">
        <v>9</v>
      </c>
      <c r="N13" s="160">
        <v>7</v>
      </c>
      <c r="O13" s="160">
        <v>5</v>
      </c>
      <c r="P13" s="160">
        <v>1</v>
      </c>
      <c r="Q13" s="160">
        <v>12</v>
      </c>
      <c r="R13" s="161">
        <f t="shared" si="0"/>
        <v>52</v>
      </c>
      <c r="S13" s="206">
        <v>3</v>
      </c>
      <c r="T13" s="160" t="s">
        <v>272</v>
      </c>
      <c r="U13" s="132"/>
    </row>
    <row r="14" spans="1:21" s="137" customFormat="1" ht="34.5" customHeight="1">
      <c r="A14" s="136"/>
      <c r="B14" s="159">
        <v>4</v>
      </c>
      <c r="C14" s="155"/>
      <c r="D14" s="156" t="s">
        <v>433</v>
      </c>
      <c r="E14" s="156" t="s">
        <v>434</v>
      </c>
      <c r="F14" s="156" t="s">
        <v>81</v>
      </c>
      <c r="G14" s="157" t="s">
        <v>255</v>
      </c>
      <c r="H14" s="158" t="s">
        <v>435</v>
      </c>
      <c r="I14" s="159">
        <v>9</v>
      </c>
      <c r="J14" s="160">
        <v>4</v>
      </c>
      <c r="K14" s="160">
        <v>5</v>
      </c>
      <c r="L14" s="160">
        <v>7</v>
      </c>
      <c r="M14" s="160">
        <v>7</v>
      </c>
      <c r="N14" s="160">
        <v>7</v>
      </c>
      <c r="O14" s="160">
        <v>8</v>
      </c>
      <c r="P14" s="160">
        <v>3</v>
      </c>
      <c r="Q14" s="160">
        <v>8</v>
      </c>
      <c r="R14" s="161">
        <f t="shared" si="0"/>
        <v>49</v>
      </c>
      <c r="S14" s="206">
        <v>4</v>
      </c>
      <c r="T14" s="160" t="s">
        <v>272</v>
      </c>
      <c r="U14" s="132"/>
    </row>
    <row r="15" spans="1:21" s="137" customFormat="1" ht="24">
      <c r="A15" s="136"/>
      <c r="B15" s="154">
        <v>5</v>
      </c>
      <c r="C15" s="155"/>
      <c r="D15" s="156" t="s">
        <v>436</v>
      </c>
      <c r="E15" s="156" t="s">
        <v>313</v>
      </c>
      <c r="F15" s="156" t="s">
        <v>117</v>
      </c>
      <c r="G15" s="157" t="s">
        <v>255</v>
      </c>
      <c r="H15" s="158" t="s">
        <v>437</v>
      </c>
      <c r="I15" s="159">
        <v>9</v>
      </c>
      <c r="J15" s="160">
        <v>4</v>
      </c>
      <c r="K15" s="160">
        <v>7</v>
      </c>
      <c r="L15" s="160">
        <v>9</v>
      </c>
      <c r="M15" s="160">
        <v>7</v>
      </c>
      <c r="N15" s="160">
        <v>8</v>
      </c>
      <c r="O15" s="160">
        <v>3</v>
      </c>
      <c r="P15" s="160">
        <v>0</v>
      </c>
      <c r="Q15" s="160">
        <v>10</v>
      </c>
      <c r="R15" s="161">
        <f t="shared" si="0"/>
        <v>48</v>
      </c>
      <c r="S15" s="205">
        <v>5</v>
      </c>
      <c r="T15" s="160" t="s">
        <v>272</v>
      </c>
      <c r="U15" s="132"/>
    </row>
    <row r="16" spans="1:21" s="137" customFormat="1" ht="24">
      <c r="A16" s="136"/>
      <c r="B16" s="159">
        <v>6</v>
      </c>
      <c r="C16" s="155"/>
      <c r="D16" s="156" t="s">
        <v>438</v>
      </c>
      <c r="E16" s="156" t="s">
        <v>439</v>
      </c>
      <c r="F16" s="156" t="s">
        <v>112</v>
      </c>
      <c r="G16" s="157" t="s">
        <v>255</v>
      </c>
      <c r="H16" s="158" t="s">
        <v>288</v>
      </c>
      <c r="I16" s="159">
        <v>9</v>
      </c>
      <c r="J16" s="160">
        <v>4</v>
      </c>
      <c r="K16" s="160">
        <v>3</v>
      </c>
      <c r="L16" s="160">
        <v>9</v>
      </c>
      <c r="M16" s="160">
        <v>4</v>
      </c>
      <c r="N16" s="160">
        <v>6</v>
      </c>
      <c r="O16" s="160">
        <v>5</v>
      </c>
      <c r="P16" s="160">
        <v>2</v>
      </c>
      <c r="Q16" s="160">
        <v>14</v>
      </c>
      <c r="R16" s="161">
        <f t="shared" si="0"/>
        <v>47</v>
      </c>
      <c r="S16" s="206">
        <v>6</v>
      </c>
      <c r="T16" s="160" t="s">
        <v>272</v>
      </c>
      <c r="U16" s="132"/>
    </row>
    <row r="17" spans="1:21" s="137" customFormat="1" ht="15.75">
      <c r="A17" s="136"/>
      <c r="B17" s="154">
        <v>7</v>
      </c>
      <c r="C17" s="155"/>
      <c r="D17" s="156" t="s">
        <v>440</v>
      </c>
      <c r="E17" s="156" t="s">
        <v>441</v>
      </c>
      <c r="F17" s="156" t="s">
        <v>103</v>
      </c>
      <c r="G17" s="157" t="s">
        <v>255</v>
      </c>
      <c r="H17" s="158" t="s">
        <v>253</v>
      </c>
      <c r="I17" s="159">
        <v>9</v>
      </c>
      <c r="J17" s="11">
        <v>6</v>
      </c>
      <c r="K17" s="11">
        <v>3</v>
      </c>
      <c r="L17" s="11">
        <v>2</v>
      </c>
      <c r="M17" s="11">
        <v>10</v>
      </c>
      <c r="N17" s="11">
        <v>0</v>
      </c>
      <c r="O17" s="11">
        <v>5</v>
      </c>
      <c r="P17" s="11">
        <v>2</v>
      </c>
      <c r="Q17" s="11">
        <v>17</v>
      </c>
      <c r="R17" s="161">
        <f t="shared" si="0"/>
        <v>45</v>
      </c>
      <c r="S17" s="206">
        <v>7</v>
      </c>
      <c r="T17" s="160" t="s">
        <v>272</v>
      </c>
      <c r="U17" s="132"/>
    </row>
    <row r="18" spans="1:21" s="137" customFormat="1" ht="36">
      <c r="A18" s="136"/>
      <c r="B18" s="159">
        <v>8</v>
      </c>
      <c r="C18" s="155"/>
      <c r="D18" s="156" t="s">
        <v>442</v>
      </c>
      <c r="E18" s="156" t="s">
        <v>169</v>
      </c>
      <c r="F18" s="156" t="s">
        <v>49</v>
      </c>
      <c r="G18" s="157" t="s">
        <v>255</v>
      </c>
      <c r="H18" s="158" t="s">
        <v>224</v>
      </c>
      <c r="I18" s="159">
        <v>9</v>
      </c>
      <c r="J18" s="160">
        <v>6</v>
      </c>
      <c r="K18" s="160">
        <v>3</v>
      </c>
      <c r="L18" s="160">
        <v>5</v>
      </c>
      <c r="M18" s="160">
        <v>8</v>
      </c>
      <c r="N18" s="160">
        <v>9</v>
      </c>
      <c r="O18" s="160">
        <v>0</v>
      </c>
      <c r="P18" s="160">
        <v>2</v>
      </c>
      <c r="Q18" s="160">
        <v>11</v>
      </c>
      <c r="R18" s="161">
        <f t="shared" si="0"/>
        <v>44</v>
      </c>
      <c r="S18" s="206">
        <v>8</v>
      </c>
      <c r="T18" s="160" t="s">
        <v>272</v>
      </c>
      <c r="U18" s="132"/>
    </row>
    <row r="19" spans="1:21" s="137" customFormat="1" ht="15.75">
      <c r="A19" s="136"/>
      <c r="B19" s="154">
        <v>9</v>
      </c>
      <c r="C19" s="155"/>
      <c r="D19" s="156" t="s">
        <v>443</v>
      </c>
      <c r="E19" s="156" t="s">
        <v>185</v>
      </c>
      <c r="F19" s="156" t="s">
        <v>69</v>
      </c>
      <c r="G19" s="157" t="s">
        <v>255</v>
      </c>
      <c r="H19" s="158" t="s">
        <v>253</v>
      </c>
      <c r="I19" s="159">
        <v>9</v>
      </c>
      <c r="J19" s="11">
        <v>6</v>
      </c>
      <c r="K19" s="11">
        <v>4</v>
      </c>
      <c r="L19" s="11">
        <v>1</v>
      </c>
      <c r="M19" s="11">
        <v>5</v>
      </c>
      <c r="N19" s="11">
        <v>6</v>
      </c>
      <c r="O19" s="11">
        <v>1</v>
      </c>
      <c r="P19" s="11">
        <v>5</v>
      </c>
      <c r="Q19" s="11">
        <v>15</v>
      </c>
      <c r="R19" s="161">
        <f t="shared" si="0"/>
        <v>43</v>
      </c>
      <c r="S19" s="205">
        <v>9</v>
      </c>
      <c r="T19" s="160" t="s">
        <v>272</v>
      </c>
      <c r="U19" s="132"/>
    </row>
    <row r="20" spans="1:21" s="137" customFormat="1" ht="36">
      <c r="A20" s="136"/>
      <c r="B20" s="159">
        <v>10</v>
      </c>
      <c r="C20" s="155"/>
      <c r="D20" s="156" t="s">
        <v>444</v>
      </c>
      <c r="E20" s="156" t="s">
        <v>445</v>
      </c>
      <c r="F20" s="156" t="s">
        <v>446</v>
      </c>
      <c r="G20" s="157" t="s">
        <v>255</v>
      </c>
      <c r="H20" s="158" t="s">
        <v>249</v>
      </c>
      <c r="I20" s="159">
        <v>9</v>
      </c>
      <c r="J20" s="160">
        <v>6</v>
      </c>
      <c r="K20" s="160">
        <v>6</v>
      </c>
      <c r="L20" s="160">
        <v>5</v>
      </c>
      <c r="M20" s="160">
        <v>4</v>
      </c>
      <c r="N20" s="160">
        <v>7</v>
      </c>
      <c r="O20" s="160">
        <v>1</v>
      </c>
      <c r="P20" s="160">
        <v>4</v>
      </c>
      <c r="Q20" s="160">
        <v>10</v>
      </c>
      <c r="R20" s="161">
        <f t="shared" si="0"/>
        <v>43</v>
      </c>
      <c r="S20" s="206">
        <v>9</v>
      </c>
      <c r="T20" s="160" t="s">
        <v>272</v>
      </c>
      <c r="U20" s="132"/>
    </row>
    <row r="21" spans="1:21" s="137" customFormat="1" ht="24">
      <c r="A21" s="136"/>
      <c r="B21" s="154">
        <v>11</v>
      </c>
      <c r="C21" s="155"/>
      <c r="D21" s="156" t="s">
        <v>447</v>
      </c>
      <c r="E21" s="156" t="s">
        <v>185</v>
      </c>
      <c r="F21" s="156" t="s">
        <v>448</v>
      </c>
      <c r="G21" s="157" t="s">
        <v>255</v>
      </c>
      <c r="H21" s="158" t="s">
        <v>333</v>
      </c>
      <c r="I21" s="159">
        <v>9</v>
      </c>
      <c r="J21" s="11">
        <v>4</v>
      </c>
      <c r="K21" s="11">
        <v>6</v>
      </c>
      <c r="L21" s="11">
        <v>1</v>
      </c>
      <c r="M21" s="11">
        <v>8</v>
      </c>
      <c r="N21" s="11">
        <v>7</v>
      </c>
      <c r="O21" s="11">
        <v>0</v>
      </c>
      <c r="P21" s="11">
        <v>10</v>
      </c>
      <c r="Q21" s="11">
        <v>6</v>
      </c>
      <c r="R21" s="161">
        <f t="shared" si="0"/>
        <v>42</v>
      </c>
      <c r="S21" s="206">
        <v>10</v>
      </c>
      <c r="T21" s="160" t="s">
        <v>272</v>
      </c>
      <c r="U21" s="132"/>
    </row>
    <row r="22" spans="1:21" s="137" customFormat="1" ht="24">
      <c r="A22" s="136"/>
      <c r="B22" s="159">
        <v>12</v>
      </c>
      <c r="C22" s="155"/>
      <c r="D22" s="156" t="s">
        <v>449</v>
      </c>
      <c r="E22" s="156" t="s">
        <v>90</v>
      </c>
      <c r="F22" s="156" t="s">
        <v>178</v>
      </c>
      <c r="G22" s="157" t="s">
        <v>255</v>
      </c>
      <c r="H22" s="158" t="s">
        <v>450</v>
      </c>
      <c r="I22" s="159">
        <v>9</v>
      </c>
      <c r="J22" s="160">
        <v>2</v>
      </c>
      <c r="K22" s="160">
        <v>3</v>
      </c>
      <c r="L22" s="160">
        <v>2</v>
      </c>
      <c r="M22" s="160">
        <v>3</v>
      </c>
      <c r="N22" s="160">
        <v>6</v>
      </c>
      <c r="O22" s="160">
        <v>2</v>
      </c>
      <c r="P22" s="160">
        <v>9</v>
      </c>
      <c r="Q22" s="160">
        <v>12</v>
      </c>
      <c r="R22" s="161">
        <f t="shared" si="0"/>
        <v>39</v>
      </c>
      <c r="S22" s="206">
        <v>11</v>
      </c>
      <c r="T22" s="160" t="s">
        <v>272</v>
      </c>
      <c r="U22" s="132"/>
    </row>
    <row r="23" spans="1:21" s="137" customFormat="1" ht="15.75">
      <c r="A23" s="136"/>
      <c r="B23" s="154">
        <v>13</v>
      </c>
      <c r="C23" s="155"/>
      <c r="D23" s="156" t="s">
        <v>451</v>
      </c>
      <c r="E23" s="156" t="s">
        <v>99</v>
      </c>
      <c r="F23" s="156" t="s">
        <v>452</v>
      </c>
      <c r="G23" s="157" t="s">
        <v>255</v>
      </c>
      <c r="H23" s="158" t="s">
        <v>223</v>
      </c>
      <c r="I23" s="159">
        <v>9</v>
      </c>
      <c r="J23" s="160">
        <v>6</v>
      </c>
      <c r="K23" s="160">
        <v>1</v>
      </c>
      <c r="L23" s="160">
        <v>0</v>
      </c>
      <c r="M23" s="160">
        <v>7</v>
      </c>
      <c r="N23" s="160">
        <v>5</v>
      </c>
      <c r="O23" s="160">
        <v>0</v>
      </c>
      <c r="P23" s="160">
        <v>1</v>
      </c>
      <c r="Q23" s="160">
        <v>17</v>
      </c>
      <c r="R23" s="161">
        <f t="shared" si="0"/>
        <v>37</v>
      </c>
      <c r="S23" s="206">
        <v>12</v>
      </c>
      <c r="T23" s="160" t="s">
        <v>272</v>
      </c>
      <c r="U23" s="132"/>
    </row>
    <row r="24" spans="1:21" s="137" customFormat="1" ht="51" customHeight="1">
      <c r="A24" s="136"/>
      <c r="B24" s="159">
        <v>14</v>
      </c>
      <c r="C24" s="155"/>
      <c r="D24" s="156" t="s">
        <v>289</v>
      </c>
      <c r="E24" s="156" t="s">
        <v>165</v>
      </c>
      <c r="F24" s="156" t="s">
        <v>46</v>
      </c>
      <c r="G24" s="157" t="s">
        <v>255</v>
      </c>
      <c r="H24" s="158" t="s">
        <v>249</v>
      </c>
      <c r="I24" s="159">
        <v>9</v>
      </c>
      <c r="J24" s="11">
        <v>4</v>
      </c>
      <c r="K24" s="11">
        <v>7</v>
      </c>
      <c r="L24" s="11">
        <v>8</v>
      </c>
      <c r="M24" s="11">
        <v>5</v>
      </c>
      <c r="N24" s="11">
        <v>3</v>
      </c>
      <c r="O24" s="11">
        <v>1</v>
      </c>
      <c r="P24" s="11">
        <v>7</v>
      </c>
      <c r="Q24" s="11">
        <v>0</v>
      </c>
      <c r="R24" s="161">
        <f t="shared" si="0"/>
        <v>35</v>
      </c>
      <c r="S24" s="206">
        <v>13</v>
      </c>
      <c r="T24" s="160" t="s">
        <v>272</v>
      </c>
      <c r="U24" s="132"/>
    </row>
    <row r="25" spans="1:21" s="137" customFormat="1" ht="36">
      <c r="A25" s="136"/>
      <c r="B25" s="154">
        <v>15</v>
      </c>
      <c r="C25" s="155"/>
      <c r="D25" s="156" t="s">
        <v>453</v>
      </c>
      <c r="E25" s="156" t="s">
        <v>96</v>
      </c>
      <c r="F25" s="156" t="s">
        <v>88</v>
      </c>
      <c r="G25" s="157" t="s">
        <v>255</v>
      </c>
      <c r="H25" s="158" t="s">
        <v>454</v>
      </c>
      <c r="I25" s="159">
        <v>9</v>
      </c>
      <c r="J25" s="160">
        <v>4</v>
      </c>
      <c r="K25" s="160">
        <v>3</v>
      </c>
      <c r="L25" s="160">
        <v>1</v>
      </c>
      <c r="M25" s="160">
        <v>5</v>
      </c>
      <c r="N25" s="160">
        <v>5</v>
      </c>
      <c r="O25" s="160">
        <v>5</v>
      </c>
      <c r="P25" s="160">
        <v>0</v>
      </c>
      <c r="Q25" s="160">
        <v>12</v>
      </c>
      <c r="R25" s="161">
        <f t="shared" si="0"/>
        <v>35</v>
      </c>
      <c r="S25" s="206">
        <v>13</v>
      </c>
      <c r="T25" s="160" t="s">
        <v>272</v>
      </c>
      <c r="U25" s="132"/>
    </row>
    <row r="26" spans="1:21" s="137" customFormat="1" ht="36">
      <c r="A26" s="136"/>
      <c r="B26" s="159">
        <v>16</v>
      </c>
      <c r="C26" s="155"/>
      <c r="D26" s="156" t="s">
        <v>455</v>
      </c>
      <c r="E26" s="156" t="s">
        <v>408</v>
      </c>
      <c r="F26" s="156" t="s">
        <v>456</v>
      </c>
      <c r="G26" s="157" t="s">
        <v>255</v>
      </c>
      <c r="H26" s="158" t="s">
        <v>271</v>
      </c>
      <c r="I26" s="159">
        <v>9</v>
      </c>
      <c r="J26" s="160">
        <v>6</v>
      </c>
      <c r="K26" s="160">
        <v>2</v>
      </c>
      <c r="L26" s="160">
        <v>1</v>
      </c>
      <c r="M26" s="160">
        <v>3</v>
      </c>
      <c r="N26" s="160">
        <v>6</v>
      </c>
      <c r="O26" s="160">
        <v>5</v>
      </c>
      <c r="P26" s="160">
        <v>2</v>
      </c>
      <c r="Q26" s="160">
        <v>10</v>
      </c>
      <c r="R26" s="161">
        <f t="shared" si="0"/>
        <v>35</v>
      </c>
      <c r="S26" s="206">
        <v>13</v>
      </c>
      <c r="T26" s="160" t="s">
        <v>272</v>
      </c>
      <c r="U26" s="132"/>
    </row>
    <row r="27" spans="1:21" s="137" customFormat="1" ht="48">
      <c r="A27" s="136"/>
      <c r="B27" s="154">
        <v>17</v>
      </c>
      <c r="C27" s="155"/>
      <c r="D27" s="156" t="s">
        <v>457</v>
      </c>
      <c r="E27" s="156" t="s">
        <v>185</v>
      </c>
      <c r="F27" s="156" t="s">
        <v>58</v>
      </c>
      <c r="G27" s="157" t="s">
        <v>255</v>
      </c>
      <c r="H27" s="158" t="s">
        <v>458</v>
      </c>
      <c r="I27" s="159">
        <v>9</v>
      </c>
      <c r="J27" s="160">
        <v>4</v>
      </c>
      <c r="K27" s="160">
        <v>2</v>
      </c>
      <c r="L27" s="160">
        <v>7</v>
      </c>
      <c r="M27" s="160">
        <v>2</v>
      </c>
      <c r="N27" s="160">
        <v>6</v>
      </c>
      <c r="O27" s="160">
        <v>0</v>
      </c>
      <c r="P27" s="160">
        <v>0</v>
      </c>
      <c r="Q27" s="160">
        <v>13</v>
      </c>
      <c r="R27" s="161">
        <f t="shared" si="0"/>
        <v>34</v>
      </c>
      <c r="S27" s="206">
        <v>14</v>
      </c>
      <c r="T27" s="160" t="s">
        <v>755</v>
      </c>
      <c r="U27" s="132"/>
    </row>
    <row r="28" spans="1:21" s="137" customFormat="1" ht="15.75">
      <c r="A28" s="136"/>
      <c r="B28" s="159">
        <v>18</v>
      </c>
      <c r="C28" s="155"/>
      <c r="D28" s="156" t="s">
        <v>459</v>
      </c>
      <c r="E28" s="156" t="s">
        <v>78</v>
      </c>
      <c r="F28" s="156" t="s">
        <v>460</v>
      </c>
      <c r="G28" s="157" t="s">
        <v>255</v>
      </c>
      <c r="H28" s="158" t="s">
        <v>253</v>
      </c>
      <c r="I28" s="159">
        <v>9</v>
      </c>
      <c r="J28" s="11">
        <v>6</v>
      </c>
      <c r="K28" s="11">
        <v>2</v>
      </c>
      <c r="L28" s="11">
        <v>0</v>
      </c>
      <c r="M28" s="11">
        <v>6</v>
      </c>
      <c r="N28" s="11">
        <v>3</v>
      </c>
      <c r="O28" s="11">
        <v>3</v>
      </c>
      <c r="P28" s="11">
        <v>1</v>
      </c>
      <c r="Q28" s="11">
        <v>12</v>
      </c>
      <c r="R28" s="161">
        <f t="shared" si="0"/>
        <v>33</v>
      </c>
      <c r="S28" s="206">
        <v>15</v>
      </c>
      <c r="T28" s="160" t="s">
        <v>755</v>
      </c>
      <c r="U28" s="132"/>
    </row>
    <row r="29" spans="1:21" s="137" customFormat="1" ht="36">
      <c r="A29" s="136"/>
      <c r="B29" s="154">
        <v>19</v>
      </c>
      <c r="C29" s="155"/>
      <c r="D29" s="156" t="s">
        <v>461</v>
      </c>
      <c r="E29" s="156" t="s">
        <v>462</v>
      </c>
      <c r="F29" s="156" t="s">
        <v>85</v>
      </c>
      <c r="G29" s="157" t="s">
        <v>255</v>
      </c>
      <c r="H29" s="158" t="s">
        <v>454</v>
      </c>
      <c r="I29" s="159">
        <v>9</v>
      </c>
      <c r="J29" s="11">
        <v>4</v>
      </c>
      <c r="K29" s="11">
        <v>5</v>
      </c>
      <c r="L29" s="11">
        <v>3</v>
      </c>
      <c r="M29" s="11">
        <v>0</v>
      </c>
      <c r="N29" s="11">
        <v>4</v>
      </c>
      <c r="O29" s="11">
        <v>0</v>
      </c>
      <c r="P29" s="11">
        <v>10</v>
      </c>
      <c r="Q29" s="11">
        <v>7</v>
      </c>
      <c r="R29" s="161">
        <f t="shared" si="0"/>
        <v>33</v>
      </c>
      <c r="S29" s="206">
        <v>15</v>
      </c>
      <c r="T29" s="160" t="s">
        <v>755</v>
      </c>
      <c r="U29" s="132"/>
    </row>
    <row r="30" spans="1:21" s="137" customFormat="1" ht="36">
      <c r="A30" s="136"/>
      <c r="B30" s="159">
        <v>20</v>
      </c>
      <c r="C30" s="155"/>
      <c r="D30" s="156" t="s">
        <v>463</v>
      </c>
      <c r="E30" s="156" t="s">
        <v>464</v>
      </c>
      <c r="F30" s="156" t="s">
        <v>465</v>
      </c>
      <c r="G30" s="157" t="s">
        <v>255</v>
      </c>
      <c r="H30" s="158" t="s">
        <v>238</v>
      </c>
      <c r="I30" s="159">
        <v>9</v>
      </c>
      <c r="J30" s="160">
        <v>6</v>
      </c>
      <c r="K30" s="160">
        <v>4</v>
      </c>
      <c r="L30" s="160">
        <v>0</v>
      </c>
      <c r="M30" s="160">
        <v>3</v>
      </c>
      <c r="N30" s="160">
        <v>7</v>
      </c>
      <c r="O30" s="160">
        <v>8</v>
      </c>
      <c r="P30" s="160">
        <v>5</v>
      </c>
      <c r="Q30" s="160">
        <v>0</v>
      </c>
      <c r="R30" s="161">
        <f t="shared" si="0"/>
        <v>33</v>
      </c>
      <c r="S30" s="206">
        <v>15</v>
      </c>
      <c r="T30" s="160" t="s">
        <v>755</v>
      </c>
      <c r="U30" s="132"/>
    </row>
    <row r="31" spans="1:21" s="137" customFormat="1" ht="24">
      <c r="A31" s="136"/>
      <c r="B31" s="154">
        <v>21</v>
      </c>
      <c r="C31" s="155"/>
      <c r="D31" s="156" t="s">
        <v>466</v>
      </c>
      <c r="E31" s="156" t="s">
        <v>467</v>
      </c>
      <c r="F31" s="156" t="s">
        <v>69</v>
      </c>
      <c r="G31" s="157" t="s">
        <v>255</v>
      </c>
      <c r="H31" s="158" t="s">
        <v>468</v>
      </c>
      <c r="I31" s="159">
        <v>9</v>
      </c>
      <c r="J31" s="160">
        <v>6</v>
      </c>
      <c r="K31" s="160">
        <v>1</v>
      </c>
      <c r="L31" s="160">
        <v>0</v>
      </c>
      <c r="M31" s="160">
        <v>1</v>
      </c>
      <c r="N31" s="160">
        <v>7</v>
      </c>
      <c r="O31" s="160">
        <v>3</v>
      </c>
      <c r="P31" s="160">
        <v>6</v>
      </c>
      <c r="Q31" s="160">
        <v>7</v>
      </c>
      <c r="R31" s="161">
        <f t="shared" si="0"/>
        <v>31</v>
      </c>
      <c r="S31" s="206">
        <v>16</v>
      </c>
      <c r="T31" s="160" t="s">
        <v>755</v>
      </c>
      <c r="U31" s="132"/>
    </row>
    <row r="32" spans="1:21" s="137" customFormat="1" ht="36">
      <c r="A32" s="136"/>
      <c r="B32" s="159">
        <v>22</v>
      </c>
      <c r="C32" s="155"/>
      <c r="D32" s="156" t="s">
        <v>469</v>
      </c>
      <c r="E32" s="156" t="s">
        <v>470</v>
      </c>
      <c r="F32" s="156" t="s">
        <v>58</v>
      </c>
      <c r="G32" s="157" t="s">
        <v>255</v>
      </c>
      <c r="H32" s="158" t="s">
        <v>454</v>
      </c>
      <c r="I32" s="159">
        <v>9</v>
      </c>
      <c r="J32" s="160">
        <v>4</v>
      </c>
      <c r="K32" s="160">
        <v>6</v>
      </c>
      <c r="L32" s="160">
        <v>0</v>
      </c>
      <c r="M32" s="160">
        <v>1</v>
      </c>
      <c r="N32" s="160">
        <v>6</v>
      </c>
      <c r="O32" s="160">
        <v>1</v>
      </c>
      <c r="P32" s="160">
        <v>7</v>
      </c>
      <c r="Q32" s="160">
        <v>6</v>
      </c>
      <c r="R32" s="161">
        <f t="shared" si="0"/>
        <v>31</v>
      </c>
      <c r="S32" s="206">
        <v>16</v>
      </c>
      <c r="T32" s="160" t="s">
        <v>755</v>
      </c>
      <c r="U32" s="132"/>
    </row>
    <row r="33" spans="1:21" s="137" customFormat="1" ht="24">
      <c r="A33" s="133"/>
      <c r="B33" s="154">
        <v>23</v>
      </c>
      <c r="C33" s="155"/>
      <c r="D33" s="156" t="s">
        <v>471</v>
      </c>
      <c r="E33" s="156" t="s">
        <v>472</v>
      </c>
      <c r="F33" s="156" t="s">
        <v>295</v>
      </c>
      <c r="G33" s="157" t="s">
        <v>255</v>
      </c>
      <c r="H33" s="158" t="s">
        <v>217</v>
      </c>
      <c r="I33" s="159">
        <v>9</v>
      </c>
      <c r="J33" s="160">
        <v>6</v>
      </c>
      <c r="K33" s="160">
        <v>2</v>
      </c>
      <c r="L33" s="160">
        <v>1</v>
      </c>
      <c r="M33" s="160">
        <v>2</v>
      </c>
      <c r="N33" s="160">
        <v>4</v>
      </c>
      <c r="O33" s="160">
        <v>3</v>
      </c>
      <c r="P33" s="160">
        <v>5</v>
      </c>
      <c r="Q33" s="160">
        <v>8</v>
      </c>
      <c r="R33" s="161">
        <f t="shared" si="0"/>
        <v>31</v>
      </c>
      <c r="S33" s="206">
        <v>16</v>
      </c>
      <c r="T33" s="160" t="s">
        <v>755</v>
      </c>
      <c r="U33" s="128"/>
    </row>
    <row r="34" spans="1:21" s="137" customFormat="1" ht="37.5" customHeight="1">
      <c r="A34" s="133"/>
      <c r="B34" s="159">
        <v>24</v>
      </c>
      <c r="C34" s="155"/>
      <c r="D34" s="156" t="s">
        <v>473</v>
      </c>
      <c r="E34" s="156" t="s">
        <v>474</v>
      </c>
      <c r="F34" s="156" t="s">
        <v>112</v>
      </c>
      <c r="G34" s="157" t="s">
        <v>255</v>
      </c>
      <c r="H34" s="158" t="s">
        <v>371</v>
      </c>
      <c r="I34" s="159">
        <v>9</v>
      </c>
      <c r="J34" s="11">
        <v>2</v>
      </c>
      <c r="K34" s="11">
        <v>3</v>
      </c>
      <c r="L34" s="11">
        <v>5</v>
      </c>
      <c r="M34" s="11">
        <v>6</v>
      </c>
      <c r="N34" s="11">
        <v>6</v>
      </c>
      <c r="O34" s="11">
        <v>0</v>
      </c>
      <c r="P34" s="11">
        <v>0</v>
      </c>
      <c r="Q34" s="11">
        <v>8</v>
      </c>
      <c r="R34" s="161">
        <f t="shared" si="0"/>
        <v>30</v>
      </c>
      <c r="S34" s="206">
        <v>17</v>
      </c>
      <c r="T34" s="160" t="s">
        <v>755</v>
      </c>
      <c r="U34" s="128"/>
    </row>
    <row r="35" spans="1:21" s="137" customFormat="1" ht="36">
      <c r="A35" s="133"/>
      <c r="B35" s="154">
        <v>25</v>
      </c>
      <c r="C35" s="155"/>
      <c r="D35" s="162" t="s">
        <v>475</v>
      </c>
      <c r="E35" s="156" t="s">
        <v>330</v>
      </c>
      <c r="F35" s="156" t="s">
        <v>295</v>
      </c>
      <c r="G35" s="157" t="s">
        <v>255</v>
      </c>
      <c r="H35" s="158" t="s">
        <v>250</v>
      </c>
      <c r="I35" s="159">
        <v>9</v>
      </c>
      <c r="J35" s="11">
        <v>6</v>
      </c>
      <c r="K35" s="11">
        <v>2</v>
      </c>
      <c r="L35" s="11">
        <v>0</v>
      </c>
      <c r="M35" s="11">
        <v>3</v>
      </c>
      <c r="N35" s="11">
        <v>6</v>
      </c>
      <c r="O35" s="11">
        <v>4</v>
      </c>
      <c r="P35" s="11">
        <v>2</v>
      </c>
      <c r="Q35" s="11">
        <v>7</v>
      </c>
      <c r="R35" s="161">
        <f t="shared" si="0"/>
        <v>30</v>
      </c>
      <c r="S35" s="206">
        <v>17</v>
      </c>
      <c r="T35" s="160" t="s">
        <v>755</v>
      </c>
      <c r="U35" s="128"/>
    </row>
    <row r="36" spans="1:21" s="137" customFormat="1" ht="15.75">
      <c r="A36" s="133"/>
      <c r="B36" s="159">
        <v>26</v>
      </c>
      <c r="C36" s="155"/>
      <c r="D36" s="156" t="s">
        <v>476</v>
      </c>
      <c r="E36" s="156" t="s">
        <v>477</v>
      </c>
      <c r="F36" s="156" t="s">
        <v>478</v>
      </c>
      <c r="G36" s="157" t="s">
        <v>255</v>
      </c>
      <c r="H36" s="158" t="s">
        <v>275</v>
      </c>
      <c r="I36" s="159">
        <v>9</v>
      </c>
      <c r="J36" s="160">
        <v>2</v>
      </c>
      <c r="K36" s="160">
        <v>4</v>
      </c>
      <c r="L36" s="160">
        <v>0</v>
      </c>
      <c r="M36" s="160">
        <v>3</v>
      </c>
      <c r="N36" s="160">
        <v>6</v>
      </c>
      <c r="O36" s="160">
        <v>0</v>
      </c>
      <c r="P36" s="160">
        <v>11</v>
      </c>
      <c r="Q36" s="160">
        <v>3</v>
      </c>
      <c r="R36" s="161">
        <f t="shared" si="0"/>
        <v>29</v>
      </c>
      <c r="S36" s="206">
        <v>18</v>
      </c>
      <c r="T36" s="160" t="s">
        <v>755</v>
      </c>
      <c r="U36" s="128"/>
    </row>
    <row r="37" spans="1:21" s="137" customFormat="1" ht="24">
      <c r="A37" s="133"/>
      <c r="B37" s="154">
        <v>27</v>
      </c>
      <c r="C37" s="155"/>
      <c r="D37" s="156" t="s">
        <v>176</v>
      </c>
      <c r="E37" s="156" t="s">
        <v>48</v>
      </c>
      <c r="F37" s="156" t="s">
        <v>103</v>
      </c>
      <c r="G37" s="157" t="s">
        <v>255</v>
      </c>
      <c r="H37" s="158" t="s">
        <v>333</v>
      </c>
      <c r="I37" s="159">
        <v>9</v>
      </c>
      <c r="J37" s="11">
        <v>2</v>
      </c>
      <c r="K37" s="11">
        <v>0</v>
      </c>
      <c r="L37" s="11">
        <v>0</v>
      </c>
      <c r="M37" s="11">
        <v>0</v>
      </c>
      <c r="N37" s="11">
        <v>0</v>
      </c>
      <c r="O37" s="11">
        <v>1</v>
      </c>
      <c r="P37" s="11">
        <v>4</v>
      </c>
      <c r="Q37" s="11">
        <v>20</v>
      </c>
      <c r="R37" s="161">
        <f t="shared" si="0"/>
        <v>27</v>
      </c>
      <c r="S37" s="206">
        <v>19</v>
      </c>
      <c r="T37" s="160" t="s">
        <v>755</v>
      </c>
      <c r="U37" s="128"/>
    </row>
    <row r="38" spans="1:21" s="137" customFormat="1" ht="15.75">
      <c r="A38" s="133"/>
      <c r="B38" s="159">
        <v>28</v>
      </c>
      <c r="C38" s="155"/>
      <c r="D38" s="156" t="s">
        <v>479</v>
      </c>
      <c r="E38" s="156" t="s">
        <v>39</v>
      </c>
      <c r="F38" s="156" t="s">
        <v>85</v>
      </c>
      <c r="G38" s="157" t="s">
        <v>255</v>
      </c>
      <c r="H38" s="158" t="s">
        <v>253</v>
      </c>
      <c r="I38" s="159">
        <v>9</v>
      </c>
      <c r="J38" s="160">
        <v>6</v>
      </c>
      <c r="K38" s="160">
        <v>2</v>
      </c>
      <c r="L38" s="160">
        <v>0</v>
      </c>
      <c r="M38" s="160">
        <v>1</v>
      </c>
      <c r="N38" s="160">
        <v>6</v>
      </c>
      <c r="O38" s="160">
        <v>0</v>
      </c>
      <c r="P38" s="160">
        <v>1</v>
      </c>
      <c r="Q38" s="160">
        <v>11</v>
      </c>
      <c r="R38" s="161">
        <f t="shared" si="0"/>
        <v>27</v>
      </c>
      <c r="S38" s="206">
        <v>19</v>
      </c>
      <c r="T38" s="160" t="s">
        <v>755</v>
      </c>
      <c r="U38" s="128"/>
    </row>
    <row r="39" spans="1:21" s="137" customFormat="1" ht="24">
      <c r="A39" s="133"/>
      <c r="B39" s="154">
        <v>29</v>
      </c>
      <c r="C39" s="155"/>
      <c r="D39" s="156" t="s">
        <v>480</v>
      </c>
      <c r="E39" s="156" t="s">
        <v>39</v>
      </c>
      <c r="F39" s="156" t="s">
        <v>481</v>
      </c>
      <c r="G39" s="157" t="s">
        <v>255</v>
      </c>
      <c r="H39" s="158" t="s">
        <v>333</v>
      </c>
      <c r="I39" s="159">
        <v>9</v>
      </c>
      <c r="J39" s="11">
        <v>2</v>
      </c>
      <c r="K39" s="11">
        <v>1</v>
      </c>
      <c r="L39" s="11">
        <v>2</v>
      </c>
      <c r="M39" s="11">
        <v>1</v>
      </c>
      <c r="N39" s="11">
        <v>2</v>
      </c>
      <c r="O39" s="11">
        <v>0</v>
      </c>
      <c r="P39" s="11">
        <v>2</v>
      </c>
      <c r="Q39" s="11">
        <v>16</v>
      </c>
      <c r="R39" s="161">
        <f t="shared" si="0"/>
        <v>26</v>
      </c>
      <c r="S39" s="206">
        <v>20</v>
      </c>
      <c r="T39" s="160" t="s">
        <v>755</v>
      </c>
      <c r="U39" s="128"/>
    </row>
    <row r="40" spans="1:21" s="137" customFormat="1" ht="36">
      <c r="A40" s="133"/>
      <c r="B40" s="159">
        <v>30</v>
      </c>
      <c r="C40" s="155"/>
      <c r="D40" s="156" t="s">
        <v>482</v>
      </c>
      <c r="E40" s="156" t="s">
        <v>483</v>
      </c>
      <c r="F40" s="156" t="s">
        <v>484</v>
      </c>
      <c r="G40" s="157" t="s">
        <v>255</v>
      </c>
      <c r="H40" s="158" t="s">
        <v>225</v>
      </c>
      <c r="I40" s="159">
        <v>9</v>
      </c>
      <c r="J40" s="160">
        <v>6</v>
      </c>
      <c r="K40" s="160">
        <v>0</v>
      </c>
      <c r="L40" s="160">
        <v>0</v>
      </c>
      <c r="M40" s="160">
        <v>4</v>
      </c>
      <c r="N40" s="160">
        <v>3</v>
      </c>
      <c r="O40" s="160">
        <v>3</v>
      </c>
      <c r="P40" s="160">
        <v>0</v>
      </c>
      <c r="Q40" s="160">
        <v>10</v>
      </c>
      <c r="R40" s="161">
        <f t="shared" si="0"/>
        <v>26</v>
      </c>
      <c r="S40" s="206">
        <v>20</v>
      </c>
      <c r="T40" s="160" t="s">
        <v>755</v>
      </c>
      <c r="U40" s="128"/>
    </row>
    <row r="41" spans="1:21" s="137" customFormat="1" ht="36">
      <c r="A41" s="133"/>
      <c r="B41" s="154">
        <v>31</v>
      </c>
      <c r="C41" s="155"/>
      <c r="D41" s="156" t="s">
        <v>485</v>
      </c>
      <c r="E41" s="156" t="s">
        <v>486</v>
      </c>
      <c r="F41" s="156" t="s">
        <v>103</v>
      </c>
      <c r="G41" s="157" t="s">
        <v>255</v>
      </c>
      <c r="H41" s="158" t="s">
        <v>244</v>
      </c>
      <c r="I41" s="159">
        <v>9</v>
      </c>
      <c r="J41" s="160">
        <v>6</v>
      </c>
      <c r="K41" s="160">
        <v>5</v>
      </c>
      <c r="L41" s="160">
        <v>1</v>
      </c>
      <c r="M41" s="160">
        <v>3</v>
      </c>
      <c r="N41" s="160">
        <v>4</v>
      </c>
      <c r="O41" s="160">
        <v>1</v>
      </c>
      <c r="P41" s="160">
        <v>2</v>
      </c>
      <c r="Q41" s="160">
        <v>3</v>
      </c>
      <c r="R41" s="161">
        <f t="shared" si="0"/>
        <v>25</v>
      </c>
      <c r="S41" s="206">
        <v>21</v>
      </c>
      <c r="T41" s="160" t="s">
        <v>755</v>
      </c>
      <c r="U41" s="128"/>
    </row>
    <row r="42" spans="1:21" s="137" customFormat="1" ht="24">
      <c r="A42" s="133"/>
      <c r="B42" s="159">
        <v>32</v>
      </c>
      <c r="C42" s="155"/>
      <c r="D42" s="156" t="s">
        <v>487</v>
      </c>
      <c r="E42" s="156" t="s">
        <v>76</v>
      </c>
      <c r="F42" s="156" t="s">
        <v>43</v>
      </c>
      <c r="G42" s="157" t="s">
        <v>255</v>
      </c>
      <c r="H42" s="158" t="s">
        <v>333</v>
      </c>
      <c r="I42" s="159">
        <v>9</v>
      </c>
      <c r="J42" s="160">
        <v>4</v>
      </c>
      <c r="K42" s="160">
        <v>1</v>
      </c>
      <c r="L42" s="160">
        <v>0</v>
      </c>
      <c r="M42" s="160">
        <v>3</v>
      </c>
      <c r="N42" s="160">
        <v>4</v>
      </c>
      <c r="O42" s="160">
        <v>2</v>
      </c>
      <c r="P42" s="160">
        <v>3</v>
      </c>
      <c r="Q42" s="160">
        <v>8</v>
      </c>
      <c r="R42" s="161">
        <f t="shared" si="0"/>
        <v>25</v>
      </c>
      <c r="S42" s="206">
        <v>21</v>
      </c>
      <c r="T42" s="160" t="s">
        <v>755</v>
      </c>
      <c r="U42" s="128"/>
    </row>
    <row r="43" spans="1:21" s="137" customFormat="1" ht="36">
      <c r="A43" s="133"/>
      <c r="B43" s="154">
        <v>33</v>
      </c>
      <c r="C43" s="155"/>
      <c r="D43" s="156" t="s">
        <v>488</v>
      </c>
      <c r="E43" s="156" t="s">
        <v>489</v>
      </c>
      <c r="F43" s="156" t="s">
        <v>490</v>
      </c>
      <c r="G43" s="157" t="s">
        <v>255</v>
      </c>
      <c r="H43" s="158" t="s">
        <v>225</v>
      </c>
      <c r="I43" s="159">
        <v>9</v>
      </c>
      <c r="J43" s="160">
        <v>4</v>
      </c>
      <c r="K43" s="160">
        <v>4</v>
      </c>
      <c r="L43" s="160">
        <v>2</v>
      </c>
      <c r="M43" s="160">
        <v>3</v>
      </c>
      <c r="N43" s="160">
        <v>0</v>
      </c>
      <c r="O43" s="160">
        <v>0</v>
      </c>
      <c r="P43" s="160">
        <v>4</v>
      </c>
      <c r="Q43" s="160">
        <v>8</v>
      </c>
      <c r="R43" s="161">
        <f t="shared" si="0"/>
        <v>25</v>
      </c>
      <c r="S43" s="206">
        <v>21</v>
      </c>
      <c r="T43" s="160" t="s">
        <v>755</v>
      </c>
      <c r="U43" s="128"/>
    </row>
    <row r="44" spans="1:21" s="137" customFormat="1" ht="36">
      <c r="A44" s="133"/>
      <c r="B44" s="159">
        <v>34</v>
      </c>
      <c r="C44" s="155"/>
      <c r="D44" s="162" t="s">
        <v>491</v>
      </c>
      <c r="E44" s="156" t="s">
        <v>292</v>
      </c>
      <c r="F44" s="156" t="s">
        <v>69</v>
      </c>
      <c r="G44" s="157" t="s">
        <v>255</v>
      </c>
      <c r="H44" s="158" t="s">
        <v>384</v>
      </c>
      <c r="I44" s="159">
        <v>9</v>
      </c>
      <c r="J44" s="160">
        <v>4</v>
      </c>
      <c r="K44" s="160">
        <v>1</v>
      </c>
      <c r="L44" s="160">
        <v>0</v>
      </c>
      <c r="M44" s="160">
        <v>5</v>
      </c>
      <c r="N44" s="160">
        <v>3</v>
      </c>
      <c r="O44" s="160">
        <v>1</v>
      </c>
      <c r="P44" s="160">
        <v>0</v>
      </c>
      <c r="Q44" s="160">
        <v>10</v>
      </c>
      <c r="R44" s="161">
        <f t="shared" si="0"/>
        <v>24</v>
      </c>
      <c r="S44" s="206">
        <v>22</v>
      </c>
      <c r="T44" s="160" t="s">
        <v>755</v>
      </c>
      <c r="U44" s="128"/>
    </row>
    <row r="45" spans="1:21" s="137" customFormat="1" ht="36">
      <c r="A45" s="133"/>
      <c r="B45" s="154">
        <v>35</v>
      </c>
      <c r="C45" s="155"/>
      <c r="D45" s="156" t="s">
        <v>492</v>
      </c>
      <c r="E45" s="156" t="s">
        <v>493</v>
      </c>
      <c r="F45" s="156" t="s">
        <v>100</v>
      </c>
      <c r="G45" s="157" t="s">
        <v>255</v>
      </c>
      <c r="H45" s="158" t="s">
        <v>225</v>
      </c>
      <c r="I45" s="159">
        <v>9</v>
      </c>
      <c r="J45" s="160">
        <v>4</v>
      </c>
      <c r="K45" s="160">
        <v>4</v>
      </c>
      <c r="L45" s="160">
        <v>0</v>
      </c>
      <c r="M45" s="160">
        <v>0</v>
      </c>
      <c r="N45" s="160">
        <v>0</v>
      </c>
      <c r="O45" s="160">
        <v>2</v>
      </c>
      <c r="P45" s="160">
        <v>5</v>
      </c>
      <c r="Q45" s="160">
        <v>9</v>
      </c>
      <c r="R45" s="161">
        <f t="shared" si="0"/>
        <v>24</v>
      </c>
      <c r="S45" s="206">
        <v>22</v>
      </c>
      <c r="T45" s="160" t="s">
        <v>755</v>
      </c>
      <c r="U45" s="128"/>
    </row>
    <row r="46" spans="1:21" s="137" customFormat="1" ht="15.75">
      <c r="A46" s="133"/>
      <c r="B46" s="159">
        <v>36</v>
      </c>
      <c r="C46" s="155"/>
      <c r="D46" s="156" t="s">
        <v>494</v>
      </c>
      <c r="E46" s="156" t="s">
        <v>192</v>
      </c>
      <c r="F46" s="156" t="s">
        <v>58</v>
      </c>
      <c r="G46" s="157" t="s">
        <v>255</v>
      </c>
      <c r="H46" s="158" t="s">
        <v>275</v>
      </c>
      <c r="I46" s="159">
        <v>9</v>
      </c>
      <c r="J46" s="160">
        <v>6</v>
      </c>
      <c r="K46" s="160">
        <v>5</v>
      </c>
      <c r="L46" s="160">
        <v>1</v>
      </c>
      <c r="M46" s="160">
        <v>2</v>
      </c>
      <c r="N46" s="160">
        <v>4</v>
      </c>
      <c r="O46" s="160">
        <v>1</v>
      </c>
      <c r="P46" s="160">
        <v>5</v>
      </c>
      <c r="Q46" s="160">
        <v>0</v>
      </c>
      <c r="R46" s="161">
        <f t="shared" si="0"/>
        <v>24</v>
      </c>
      <c r="S46" s="206">
        <v>22</v>
      </c>
      <c r="T46" s="160" t="s">
        <v>755</v>
      </c>
      <c r="U46" s="128"/>
    </row>
    <row r="47" spans="1:21" s="137" customFormat="1" ht="15.75">
      <c r="A47" s="133"/>
      <c r="B47" s="154">
        <v>37</v>
      </c>
      <c r="C47" s="155"/>
      <c r="D47" s="156" t="s">
        <v>495</v>
      </c>
      <c r="E47" s="156" t="s">
        <v>144</v>
      </c>
      <c r="F47" s="156" t="s">
        <v>69</v>
      </c>
      <c r="G47" s="157" t="s">
        <v>255</v>
      </c>
      <c r="H47" s="158" t="s">
        <v>275</v>
      </c>
      <c r="I47" s="159">
        <v>9</v>
      </c>
      <c r="J47" s="160">
        <v>4</v>
      </c>
      <c r="K47" s="160">
        <v>4</v>
      </c>
      <c r="L47" s="160">
        <v>1</v>
      </c>
      <c r="M47" s="160">
        <v>1</v>
      </c>
      <c r="N47" s="160">
        <v>5</v>
      </c>
      <c r="O47" s="160">
        <v>0</v>
      </c>
      <c r="P47" s="160">
        <v>9</v>
      </c>
      <c r="Q47" s="160">
        <v>0</v>
      </c>
      <c r="R47" s="161">
        <f t="shared" si="0"/>
        <v>24</v>
      </c>
      <c r="S47" s="206">
        <v>22</v>
      </c>
      <c r="T47" s="160" t="s">
        <v>755</v>
      </c>
      <c r="U47" s="128"/>
    </row>
    <row r="48" spans="1:21" s="137" customFormat="1" ht="24">
      <c r="A48" s="133"/>
      <c r="B48" s="159">
        <v>38</v>
      </c>
      <c r="C48" s="155"/>
      <c r="D48" s="156" t="s">
        <v>496</v>
      </c>
      <c r="E48" s="156" t="s">
        <v>497</v>
      </c>
      <c r="F48" s="156" t="s">
        <v>94</v>
      </c>
      <c r="G48" s="157" t="s">
        <v>255</v>
      </c>
      <c r="H48" s="158" t="s">
        <v>333</v>
      </c>
      <c r="I48" s="159">
        <v>9</v>
      </c>
      <c r="J48" s="11">
        <v>6</v>
      </c>
      <c r="K48" s="11">
        <v>3</v>
      </c>
      <c r="L48" s="11">
        <v>0</v>
      </c>
      <c r="M48" s="11">
        <v>2</v>
      </c>
      <c r="N48" s="11">
        <v>7</v>
      </c>
      <c r="O48" s="11">
        <v>1</v>
      </c>
      <c r="P48" s="11">
        <v>1</v>
      </c>
      <c r="Q48" s="11">
        <v>3</v>
      </c>
      <c r="R48" s="161">
        <f t="shared" si="0"/>
        <v>23</v>
      </c>
      <c r="S48" s="206">
        <v>23</v>
      </c>
      <c r="T48" s="160" t="s">
        <v>755</v>
      </c>
      <c r="U48" s="128"/>
    </row>
    <row r="49" spans="1:21" s="137" customFormat="1" ht="24">
      <c r="A49" s="133"/>
      <c r="B49" s="154">
        <v>39</v>
      </c>
      <c r="C49" s="155"/>
      <c r="D49" s="156" t="s">
        <v>498</v>
      </c>
      <c r="E49" s="156" t="s">
        <v>499</v>
      </c>
      <c r="F49" s="156" t="s">
        <v>282</v>
      </c>
      <c r="G49" s="157" t="s">
        <v>255</v>
      </c>
      <c r="H49" s="158" t="s">
        <v>220</v>
      </c>
      <c r="I49" s="159">
        <v>9</v>
      </c>
      <c r="J49" s="160">
        <v>4</v>
      </c>
      <c r="K49" s="160">
        <v>6</v>
      </c>
      <c r="L49" s="160">
        <v>1</v>
      </c>
      <c r="M49" s="160">
        <v>1</v>
      </c>
      <c r="N49" s="160">
        <v>6</v>
      </c>
      <c r="O49" s="160">
        <v>0</v>
      </c>
      <c r="P49" s="160">
        <v>3</v>
      </c>
      <c r="Q49" s="160">
        <v>2</v>
      </c>
      <c r="R49" s="161">
        <f t="shared" si="0"/>
        <v>23</v>
      </c>
      <c r="S49" s="206">
        <v>23</v>
      </c>
      <c r="T49" s="160" t="s">
        <v>755</v>
      </c>
      <c r="U49" s="128"/>
    </row>
    <row r="50" spans="1:21" s="137" customFormat="1" ht="24">
      <c r="A50" s="133"/>
      <c r="B50" s="159">
        <v>40</v>
      </c>
      <c r="C50" s="155"/>
      <c r="D50" s="156" t="s">
        <v>500</v>
      </c>
      <c r="E50" s="156" t="s">
        <v>501</v>
      </c>
      <c r="F50" s="156" t="s">
        <v>502</v>
      </c>
      <c r="G50" s="157" t="s">
        <v>255</v>
      </c>
      <c r="H50" s="158" t="s">
        <v>243</v>
      </c>
      <c r="I50" s="159">
        <v>9</v>
      </c>
      <c r="J50" s="160">
        <v>4</v>
      </c>
      <c r="K50" s="160">
        <v>2</v>
      </c>
      <c r="L50" s="160">
        <v>0</v>
      </c>
      <c r="M50" s="160">
        <v>0</v>
      </c>
      <c r="N50" s="160">
        <v>0</v>
      </c>
      <c r="O50" s="160">
        <v>1</v>
      </c>
      <c r="P50" s="160">
        <v>0</v>
      </c>
      <c r="Q50" s="160">
        <v>16</v>
      </c>
      <c r="R50" s="161">
        <f t="shared" si="0"/>
        <v>23</v>
      </c>
      <c r="S50" s="206">
        <v>23</v>
      </c>
      <c r="T50" s="160" t="s">
        <v>755</v>
      </c>
      <c r="U50" s="128"/>
    </row>
    <row r="51" spans="1:21" s="137" customFormat="1" ht="24">
      <c r="A51" s="133"/>
      <c r="B51" s="154">
        <v>41</v>
      </c>
      <c r="C51" s="155"/>
      <c r="D51" s="156" t="s">
        <v>503</v>
      </c>
      <c r="E51" s="156" t="s">
        <v>91</v>
      </c>
      <c r="F51" s="156" t="s">
        <v>504</v>
      </c>
      <c r="G51" s="157" t="s">
        <v>255</v>
      </c>
      <c r="H51" s="158" t="s">
        <v>333</v>
      </c>
      <c r="I51" s="159">
        <v>9</v>
      </c>
      <c r="J51" s="160">
        <v>2</v>
      </c>
      <c r="K51" s="160">
        <v>2</v>
      </c>
      <c r="L51" s="160">
        <v>0</v>
      </c>
      <c r="M51" s="160">
        <v>6</v>
      </c>
      <c r="N51" s="160">
        <v>6</v>
      </c>
      <c r="O51" s="160">
        <v>0</v>
      </c>
      <c r="P51" s="160">
        <v>3</v>
      </c>
      <c r="Q51" s="160">
        <v>4</v>
      </c>
      <c r="R51" s="161">
        <f t="shared" si="0"/>
        <v>23</v>
      </c>
      <c r="S51" s="206">
        <v>23</v>
      </c>
      <c r="T51" s="160" t="s">
        <v>755</v>
      </c>
      <c r="U51" s="128"/>
    </row>
    <row r="52" spans="1:21" s="137" customFormat="1" ht="24">
      <c r="A52" s="133"/>
      <c r="B52" s="159">
        <v>42</v>
      </c>
      <c r="C52" s="155"/>
      <c r="D52" s="156" t="s">
        <v>505</v>
      </c>
      <c r="E52" s="156" t="s">
        <v>377</v>
      </c>
      <c r="F52" s="156" t="s">
        <v>52</v>
      </c>
      <c r="G52" s="157" t="s">
        <v>255</v>
      </c>
      <c r="H52" s="158" t="s">
        <v>333</v>
      </c>
      <c r="I52" s="159">
        <v>9</v>
      </c>
      <c r="J52" s="11">
        <v>2</v>
      </c>
      <c r="K52" s="11">
        <v>0</v>
      </c>
      <c r="L52" s="11">
        <v>1</v>
      </c>
      <c r="M52" s="11">
        <v>3</v>
      </c>
      <c r="N52" s="11">
        <v>4</v>
      </c>
      <c r="O52" s="11">
        <v>3</v>
      </c>
      <c r="P52" s="11">
        <v>1</v>
      </c>
      <c r="Q52" s="11">
        <v>8</v>
      </c>
      <c r="R52" s="161">
        <f t="shared" si="0"/>
        <v>22</v>
      </c>
      <c r="S52" s="206">
        <v>24</v>
      </c>
      <c r="T52" s="160" t="s">
        <v>755</v>
      </c>
      <c r="U52" s="128"/>
    </row>
    <row r="53" spans="1:21" s="137" customFormat="1" ht="24">
      <c r="A53" s="133"/>
      <c r="B53" s="154">
        <v>43</v>
      </c>
      <c r="C53" s="155"/>
      <c r="D53" s="156" t="s">
        <v>506</v>
      </c>
      <c r="E53" s="156" t="s">
        <v>462</v>
      </c>
      <c r="F53" s="156" t="s">
        <v>85</v>
      </c>
      <c r="G53" s="157" t="s">
        <v>255</v>
      </c>
      <c r="H53" s="158" t="s">
        <v>288</v>
      </c>
      <c r="I53" s="159">
        <v>9</v>
      </c>
      <c r="J53" s="160">
        <v>6</v>
      </c>
      <c r="K53" s="160">
        <v>1</v>
      </c>
      <c r="L53" s="160">
        <v>8</v>
      </c>
      <c r="M53" s="160">
        <v>7</v>
      </c>
      <c r="N53" s="160">
        <v>0</v>
      </c>
      <c r="O53" s="160">
        <v>0</v>
      </c>
      <c r="P53" s="160">
        <v>0</v>
      </c>
      <c r="Q53" s="160">
        <v>0</v>
      </c>
      <c r="R53" s="161">
        <f t="shared" si="0"/>
        <v>22</v>
      </c>
      <c r="S53" s="206">
        <v>24</v>
      </c>
      <c r="T53" s="160" t="s">
        <v>755</v>
      </c>
      <c r="U53" s="128"/>
    </row>
    <row r="54" spans="1:21" s="137" customFormat="1" ht="24">
      <c r="A54" s="133"/>
      <c r="B54" s="159">
        <v>44</v>
      </c>
      <c r="C54" s="155"/>
      <c r="D54" s="156" t="s">
        <v>507</v>
      </c>
      <c r="E54" s="156" t="s">
        <v>508</v>
      </c>
      <c r="F54" s="156" t="s">
        <v>370</v>
      </c>
      <c r="G54" s="157" t="s">
        <v>255</v>
      </c>
      <c r="H54" s="158" t="s">
        <v>217</v>
      </c>
      <c r="I54" s="159">
        <v>9</v>
      </c>
      <c r="J54" s="160">
        <v>4</v>
      </c>
      <c r="K54" s="160">
        <v>5</v>
      </c>
      <c r="L54" s="160">
        <v>0</v>
      </c>
      <c r="M54" s="160">
        <v>0</v>
      </c>
      <c r="N54" s="160">
        <v>0</v>
      </c>
      <c r="O54" s="160">
        <v>1</v>
      </c>
      <c r="P54" s="160">
        <v>4</v>
      </c>
      <c r="Q54" s="160">
        <v>8</v>
      </c>
      <c r="R54" s="161">
        <f t="shared" si="0"/>
        <v>22</v>
      </c>
      <c r="S54" s="206">
        <v>24</v>
      </c>
      <c r="T54" s="160" t="s">
        <v>755</v>
      </c>
      <c r="U54" s="128"/>
    </row>
    <row r="55" spans="1:21" s="137" customFormat="1" ht="15.75">
      <c r="A55" s="133"/>
      <c r="B55" s="154">
        <v>45</v>
      </c>
      <c r="C55" s="155"/>
      <c r="D55" s="156" t="s">
        <v>509</v>
      </c>
      <c r="E55" s="156" t="s">
        <v>510</v>
      </c>
      <c r="F55" s="156" t="s">
        <v>46</v>
      </c>
      <c r="G55" s="157" t="s">
        <v>255</v>
      </c>
      <c r="H55" s="158" t="s">
        <v>253</v>
      </c>
      <c r="I55" s="159">
        <v>9</v>
      </c>
      <c r="J55" s="11">
        <v>4</v>
      </c>
      <c r="K55" s="11">
        <v>3</v>
      </c>
      <c r="L55" s="11">
        <v>0</v>
      </c>
      <c r="M55" s="11">
        <v>1</v>
      </c>
      <c r="N55" s="11">
        <v>6</v>
      </c>
      <c r="O55" s="11">
        <v>0</v>
      </c>
      <c r="P55" s="11">
        <v>7</v>
      </c>
      <c r="Q55" s="11">
        <v>0</v>
      </c>
      <c r="R55" s="161">
        <f t="shared" si="0"/>
        <v>21</v>
      </c>
      <c r="S55" s="206">
        <v>25</v>
      </c>
      <c r="T55" s="160" t="s">
        <v>755</v>
      </c>
      <c r="U55" s="128"/>
    </row>
    <row r="56" spans="1:21" s="137" customFormat="1" ht="24.75" customHeight="1">
      <c r="A56" s="133"/>
      <c r="B56" s="159">
        <v>46</v>
      </c>
      <c r="C56" s="155"/>
      <c r="D56" s="156" t="s">
        <v>511</v>
      </c>
      <c r="E56" s="156" t="s">
        <v>192</v>
      </c>
      <c r="F56" s="156" t="s">
        <v>134</v>
      </c>
      <c r="G56" s="157" t="s">
        <v>255</v>
      </c>
      <c r="H56" s="158" t="s">
        <v>450</v>
      </c>
      <c r="I56" s="159">
        <v>9</v>
      </c>
      <c r="J56" s="160">
        <v>6</v>
      </c>
      <c r="K56" s="160">
        <v>3</v>
      </c>
      <c r="L56" s="160">
        <v>2</v>
      </c>
      <c r="M56" s="160">
        <v>1</v>
      </c>
      <c r="N56" s="160">
        <v>1</v>
      </c>
      <c r="O56" s="160">
        <v>2</v>
      </c>
      <c r="P56" s="160">
        <v>4</v>
      </c>
      <c r="Q56" s="160">
        <v>2</v>
      </c>
      <c r="R56" s="161">
        <f t="shared" si="0"/>
        <v>21</v>
      </c>
      <c r="S56" s="206">
        <v>25</v>
      </c>
      <c r="T56" s="160" t="s">
        <v>755</v>
      </c>
      <c r="U56" s="128"/>
    </row>
    <row r="57" spans="1:21" s="137" customFormat="1" ht="15.75">
      <c r="A57" s="133"/>
      <c r="B57" s="154">
        <v>47</v>
      </c>
      <c r="C57" s="155"/>
      <c r="D57" s="156" t="s">
        <v>512</v>
      </c>
      <c r="E57" s="156" t="s">
        <v>513</v>
      </c>
      <c r="F57" s="156" t="s">
        <v>514</v>
      </c>
      <c r="G57" s="157" t="s">
        <v>255</v>
      </c>
      <c r="H57" s="158" t="s">
        <v>275</v>
      </c>
      <c r="I57" s="159">
        <v>9</v>
      </c>
      <c r="J57" s="160">
        <v>4</v>
      </c>
      <c r="K57" s="160">
        <v>4</v>
      </c>
      <c r="L57" s="160">
        <v>4</v>
      </c>
      <c r="M57" s="160">
        <v>1</v>
      </c>
      <c r="N57" s="160">
        <v>5</v>
      </c>
      <c r="O57" s="160">
        <v>0</v>
      </c>
      <c r="P57" s="160">
        <v>0</v>
      </c>
      <c r="Q57" s="160">
        <v>3</v>
      </c>
      <c r="R57" s="161">
        <f t="shared" si="0"/>
        <v>21</v>
      </c>
      <c r="S57" s="206">
        <v>25</v>
      </c>
      <c r="T57" s="160" t="s">
        <v>755</v>
      </c>
      <c r="U57" s="128"/>
    </row>
    <row r="58" spans="1:21" s="137" customFormat="1" ht="36">
      <c r="A58" s="133"/>
      <c r="B58" s="159">
        <v>48</v>
      </c>
      <c r="C58" s="155"/>
      <c r="D58" s="156" t="s">
        <v>515</v>
      </c>
      <c r="E58" s="156" t="s">
        <v>48</v>
      </c>
      <c r="F58" s="156" t="s">
        <v>516</v>
      </c>
      <c r="G58" s="157" t="s">
        <v>255</v>
      </c>
      <c r="H58" s="158" t="s">
        <v>517</v>
      </c>
      <c r="I58" s="159">
        <v>9</v>
      </c>
      <c r="J58" s="160">
        <v>8</v>
      </c>
      <c r="K58" s="160">
        <v>1</v>
      </c>
      <c r="L58" s="160">
        <v>0</v>
      </c>
      <c r="M58" s="160">
        <v>0</v>
      </c>
      <c r="N58" s="160">
        <v>1</v>
      </c>
      <c r="O58" s="160">
        <v>2</v>
      </c>
      <c r="P58" s="160">
        <v>5</v>
      </c>
      <c r="Q58" s="160">
        <v>4</v>
      </c>
      <c r="R58" s="161">
        <f t="shared" si="0"/>
        <v>21</v>
      </c>
      <c r="S58" s="206">
        <v>25</v>
      </c>
      <c r="T58" s="160" t="s">
        <v>755</v>
      </c>
      <c r="U58" s="128"/>
    </row>
    <row r="59" spans="1:21" s="137" customFormat="1" ht="24">
      <c r="A59" s="133"/>
      <c r="B59" s="154">
        <v>49</v>
      </c>
      <c r="C59" s="155"/>
      <c r="D59" s="156" t="s">
        <v>518</v>
      </c>
      <c r="E59" s="156" t="s">
        <v>90</v>
      </c>
      <c r="F59" s="156" t="s">
        <v>519</v>
      </c>
      <c r="G59" s="157" t="s">
        <v>255</v>
      </c>
      <c r="H59" s="158" t="s">
        <v>219</v>
      </c>
      <c r="I59" s="159">
        <v>9</v>
      </c>
      <c r="J59" s="160">
        <v>4</v>
      </c>
      <c r="K59" s="160">
        <v>0</v>
      </c>
      <c r="L59" s="160">
        <v>1</v>
      </c>
      <c r="M59" s="160">
        <v>0</v>
      </c>
      <c r="N59" s="160">
        <v>0</v>
      </c>
      <c r="O59" s="160">
        <v>1</v>
      </c>
      <c r="P59" s="160">
        <v>0</v>
      </c>
      <c r="Q59" s="160">
        <v>14</v>
      </c>
      <c r="R59" s="161">
        <f t="shared" si="0"/>
        <v>20</v>
      </c>
      <c r="S59" s="206">
        <v>26</v>
      </c>
      <c r="T59" s="160" t="s">
        <v>755</v>
      </c>
      <c r="U59" s="128"/>
    </row>
    <row r="60" spans="1:21" s="137" customFormat="1" ht="24">
      <c r="A60" s="133"/>
      <c r="B60" s="159">
        <v>50</v>
      </c>
      <c r="C60" s="155"/>
      <c r="D60" s="156" t="s">
        <v>520</v>
      </c>
      <c r="E60" s="156" t="s">
        <v>377</v>
      </c>
      <c r="F60" s="156" t="s">
        <v>155</v>
      </c>
      <c r="G60" s="157" t="s">
        <v>255</v>
      </c>
      <c r="H60" s="158" t="s">
        <v>521</v>
      </c>
      <c r="I60" s="159">
        <v>9</v>
      </c>
      <c r="J60" s="160">
        <v>2</v>
      </c>
      <c r="K60" s="160">
        <v>1</v>
      </c>
      <c r="L60" s="160">
        <v>2</v>
      </c>
      <c r="M60" s="160">
        <v>2</v>
      </c>
      <c r="N60" s="160">
        <v>3</v>
      </c>
      <c r="O60" s="160">
        <v>0</v>
      </c>
      <c r="P60" s="160">
        <v>0</v>
      </c>
      <c r="Q60" s="160">
        <v>10</v>
      </c>
      <c r="R60" s="161">
        <f t="shared" si="0"/>
        <v>20</v>
      </c>
      <c r="S60" s="206">
        <v>26</v>
      </c>
      <c r="T60" s="160" t="s">
        <v>755</v>
      </c>
      <c r="U60" s="128"/>
    </row>
    <row r="61" spans="1:21" s="137" customFormat="1" ht="48">
      <c r="A61" s="133"/>
      <c r="B61" s="154">
        <v>51</v>
      </c>
      <c r="C61" s="155"/>
      <c r="D61" s="156" t="s">
        <v>522</v>
      </c>
      <c r="E61" s="156" t="s">
        <v>523</v>
      </c>
      <c r="F61" s="156" t="s">
        <v>524</v>
      </c>
      <c r="G61" s="157" t="s">
        <v>255</v>
      </c>
      <c r="H61" s="158" t="s">
        <v>458</v>
      </c>
      <c r="I61" s="159">
        <v>9</v>
      </c>
      <c r="J61" s="160">
        <v>4</v>
      </c>
      <c r="K61" s="160">
        <v>2</v>
      </c>
      <c r="L61" s="160">
        <v>4</v>
      </c>
      <c r="M61" s="160">
        <v>2</v>
      </c>
      <c r="N61" s="160">
        <v>2</v>
      </c>
      <c r="O61" s="160">
        <v>1</v>
      </c>
      <c r="P61" s="160">
        <v>1</v>
      </c>
      <c r="Q61" s="160">
        <v>4</v>
      </c>
      <c r="R61" s="161">
        <f t="shared" si="0"/>
        <v>20</v>
      </c>
      <c r="S61" s="206">
        <v>26</v>
      </c>
      <c r="T61" s="160" t="s">
        <v>755</v>
      </c>
      <c r="U61" s="128"/>
    </row>
    <row r="62" spans="1:21" s="137" customFormat="1" ht="36">
      <c r="A62" s="133"/>
      <c r="B62" s="159">
        <v>52</v>
      </c>
      <c r="C62" s="155"/>
      <c r="D62" s="156" t="s">
        <v>525</v>
      </c>
      <c r="E62" s="156" t="s">
        <v>131</v>
      </c>
      <c r="F62" s="156" t="s">
        <v>85</v>
      </c>
      <c r="G62" s="157" t="s">
        <v>255</v>
      </c>
      <c r="H62" s="158" t="s">
        <v>384</v>
      </c>
      <c r="I62" s="159">
        <v>9</v>
      </c>
      <c r="J62" s="160">
        <v>6</v>
      </c>
      <c r="K62" s="160">
        <v>2</v>
      </c>
      <c r="L62" s="160">
        <v>0</v>
      </c>
      <c r="M62" s="160">
        <v>2</v>
      </c>
      <c r="N62" s="160">
        <v>3</v>
      </c>
      <c r="O62" s="160">
        <v>0</v>
      </c>
      <c r="P62" s="160">
        <v>0</v>
      </c>
      <c r="Q62" s="160">
        <v>6</v>
      </c>
      <c r="R62" s="161">
        <f t="shared" si="0"/>
        <v>19</v>
      </c>
      <c r="S62" s="206">
        <v>27</v>
      </c>
      <c r="T62" s="160" t="s">
        <v>755</v>
      </c>
      <c r="U62" s="128"/>
    </row>
    <row r="63" spans="1:21" s="137" customFormat="1" ht="24">
      <c r="A63" s="133"/>
      <c r="B63" s="154">
        <v>53</v>
      </c>
      <c r="C63" s="155"/>
      <c r="D63" s="156" t="s">
        <v>526</v>
      </c>
      <c r="E63" s="156" t="s">
        <v>527</v>
      </c>
      <c r="F63" s="156" t="s">
        <v>85</v>
      </c>
      <c r="G63" s="157" t="s">
        <v>255</v>
      </c>
      <c r="H63" s="158" t="s">
        <v>220</v>
      </c>
      <c r="I63" s="159">
        <v>9</v>
      </c>
      <c r="J63" s="160">
        <v>4</v>
      </c>
      <c r="K63" s="160">
        <v>1</v>
      </c>
      <c r="L63" s="160">
        <v>1</v>
      </c>
      <c r="M63" s="160">
        <v>0</v>
      </c>
      <c r="N63" s="160">
        <v>0</v>
      </c>
      <c r="O63" s="160">
        <v>2</v>
      </c>
      <c r="P63" s="160">
        <v>5</v>
      </c>
      <c r="Q63" s="160">
        <v>6</v>
      </c>
      <c r="R63" s="161">
        <f t="shared" si="0"/>
        <v>19</v>
      </c>
      <c r="S63" s="206">
        <v>27</v>
      </c>
      <c r="T63" s="160" t="s">
        <v>755</v>
      </c>
      <c r="U63" s="128"/>
    </row>
    <row r="64" spans="1:21" s="137" customFormat="1" ht="15.75">
      <c r="A64" s="133"/>
      <c r="B64" s="159">
        <v>54</v>
      </c>
      <c r="C64" s="155"/>
      <c r="D64" s="156" t="s">
        <v>528</v>
      </c>
      <c r="E64" s="156" t="s">
        <v>144</v>
      </c>
      <c r="F64" s="156" t="s">
        <v>94</v>
      </c>
      <c r="G64" s="157" t="s">
        <v>255</v>
      </c>
      <c r="H64" s="158" t="s">
        <v>275</v>
      </c>
      <c r="I64" s="159">
        <v>9</v>
      </c>
      <c r="J64" s="160">
        <v>2</v>
      </c>
      <c r="K64" s="160">
        <v>1</v>
      </c>
      <c r="L64" s="160">
        <v>0</v>
      </c>
      <c r="M64" s="160">
        <v>0</v>
      </c>
      <c r="N64" s="160">
        <v>4</v>
      </c>
      <c r="O64" s="160">
        <v>1</v>
      </c>
      <c r="P64" s="160">
        <v>5</v>
      </c>
      <c r="Q64" s="160">
        <v>6</v>
      </c>
      <c r="R64" s="161">
        <f t="shared" si="0"/>
        <v>19</v>
      </c>
      <c r="S64" s="206">
        <v>27</v>
      </c>
      <c r="T64" s="160" t="s">
        <v>755</v>
      </c>
      <c r="U64" s="128"/>
    </row>
    <row r="65" spans="1:21" s="137" customFormat="1" ht="24">
      <c r="A65" s="133"/>
      <c r="B65" s="154">
        <v>55</v>
      </c>
      <c r="C65" s="155"/>
      <c r="D65" s="156" t="s">
        <v>529</v>
      </c>
      <c r="E65" s="156" t="s">
        <v>51</v>
      </c>
      <c r="F65" s="156" t="s">
        <v>85</v>
      </c>
      <c r="G65" s="157" t="s">
        <v>255</v>
      </c>
      <c r="H65" s="158" t="s">
        <v>530</v>
      </c>
      <c r="I65" s="159">
        <v>9</v>
      </c>
      <c r="J65" s="160">
        <v>2</v>
      </c>
      <c r="K65" s="160">
        <v>0</v>
      </c>
      <c r="L65" s="160">
        <v>0</v>
      </c>
      <c r="M65" s="160">
        <v>1</v>
      </c>
      <c r="N65" s="160">
        <v>1</v>
      </c>
      <c r="O65" s="160">
        <v>2</v>
      </c>
      <c r="P65" s="160">
        <v>7</v>
      </c>
      <c r="Q65" s="160">
        <v>6</v>
      </c>
      <c r="R65" s="161">
        <f t="shared" si="0"/>
        <v>19</v>
      </c>
      <c r="S65" s="206">
        <v>27</v>
      </c>
      <c r="T65" s="160" t="s">
        <v>755</v>
      </c>
      <c r="U65" s="128"/>
    </row>
    <row r="66" spans="1:21" s="137" customFormat="1" ht="24">
      <c r="A66" s="133"/>
      <c r="B66" s="159">
        <v>56</v>
      </c>
      <c r="C66" s="155"/>
      <c r="D66" s="156" t="s">
        <v>531</v>
      </c>
      <c r="E66" s="156" t="s">
        <v>185</v>
      </c>
      <c r="F66" s="156" t="s">
        <v>532</v>
      </c>
      <c r="G66" s="157" t="s">
        <v>255</v>
      </c>
      <c r="H66" s="158" t="s">
        <v>222</v>
      </c>
      <c r="I66" s="159">
        <v>9</v>
      </c>
      <c r="J66" s="160">
        <v>2</v>
      </c>
      <c r="K66" s="160">
        <v>2</v>
      </c>
      <c r="L66" s="160">
        <v>2</v>
      </c>
      <c r="M66" s="160">
        <v>0</v>
      </c>
      <c r="N66" s="160">
        <v>3</v>
      </c>
      <c r="O66" s="160">
        <v>0</v>
      </c>
      <c r="P66" s="160">
        <v>1</v>
      </c>
      <c r="Q66" s="160">
        <v>8</v>
      </c>
      <c r="R66" s="161">
        <f t="shared" si="0"/>
        <v>18</v>
      </c>
      <c r="S66" s="206">
        <v>28</v>
      </c>
      <c r="T66" s="160" t="s">
        <v>755</v>
      </c>
      <c r="U66" s="128"/>
    </row>
    <row r="67" spans="1:21" s="137" customFormat="1" ht="36">
      <c r="A67" s="133"/>
      <c r="B67" s="154">
        <v>57</v>
      </c>
      <c r="C67" s="155"/>
      <c r="D67" s="156" t="s">
        <v>533</v>
      </c>
      <c r="E67" s="156" t="s">
        <v>534</v>
      </c>
      <c r="F67" s="156" t="s">
        <v>535</v>
      </c>
      <c r="G67" s="157" t="s">
        <v>255</v>
      </c>
      <c r="H67" s="158" t="s">
        <v>250</v>
      </c>
      <c r="I67" s="159">
        <v>9</v>
      </c>
      <c r="J67" s="11">
        <v>2</v>
      </c>
      <c r="K67" s="11">
        <v>3</v>
      </c>
      <c r="L67" s="11">
        <v>0</v>
      </c>
      <c r="M67" s="11">
        <v>0</v>
      </c>
      <c r="N67" s="11">
        <v>4</v>
      </c>
      <c r="O67" s="11">
        <v>0</v>
      </c>
      <c r="P67" s="11">
        <v>2</v>
      </c>
      <c r="Q67" s="11">
        <v>6</v>
      </c>
      <c r="R67" s="161">
        <f t="shared" si="0"/>
        <v>17</v>
      </c>
      <c r="S67" s="206">
        <v>29</v>
      </c>
      <c r="T67" s="160" t="s">
        <v>755</v>
      </c>
      <c r="U67" s="128"/>
    </row>
    <row r="68" spans="1:21" s="137" customFormat="1" ht="15.75">
      <c r="A68" s="133"/>
      <c r="B68" s="159">
        <v>58</v>
      </c>
      <c r="C68" s="155"/>
      <c r="D68" s="156" t="s">
        <v>536</v>
      </c>
      <c r="E68" s="156" t="s">
        <v>72</v>
      </c>
      <c r="F68" s="156" t="s">
        <v>352</v>
      </c>
      <c r="G68" s="157" t="s">
        <v>255</v>
      </c>
      <c r="H68" s="158" t="s">
        <v>253</v>
      </c>
      <c r="I68" s="159">
        <v>9</v>
      </c>
      <c r="J68" s="160">
        <v>4</v>
      </c>
      <c r="K68" s="160">
        <v>0</v>
      </c>
      <c r="L68" s="160">
        <v>0</v>
      </c>
      <c r="M68" s="160">
        <v>0</v>
      </c>
      <c r="N68" s="160">
        <v>0</v>
      </c>
      <c r="O68" s="160">
        <v>2</v>
      </c>
      <c r="P68" s="160">
        <v>3</v>
      </c>
      <c r="Q68" s="160">
        <v>8</v>
      </c>
      <c r="R68" s="161">
        <f t="shared" si="0"/>
        <v>17</v>
      </c>
      <c r="S68" s="206">
        <v>29</v>
      </c>
      <c r="T68" s="160" t="s">
        <v>755</v>
      </c>
      <c r="U68" s="128"/>
    </row>
    <row r="69" spans="1:21" s="137" customFormat="1" ht="15.75">
      <c r="A69" s="133"/>
      <c r="B69" s="154">
        <v>59</v>
      </c>
      <c r="C69" s="155"/>
      <c r="D69" s="156" t="s">
        <v>537</v>
      </c>
      <c r="E69" s="156" t="s">
        <v>192</v>
      </c>
      <c r="F69" s="156" t="s">
        <v>538</v>
      </c>
      <c r="G69" s="157" t="s">
        <v>255</v>
      </c>
      <c r="H69" s="158" t="s">
        <v>275</v>
      </c>
      <c r="I69" s="159">
        <v>9</v>
      </c>
      <c r="J69" s="160">
        <v>4</v>
      </c>
      <c r="K69" s="160">
        <v>2</v>
      </c>
      <c r="L69" s="160">
        <v>1</v>
      </c>
      <c r="M69" s="160">
        <v>0</v>
      </c>
      <c r="N69" s="160">
        <v>6</v>
      </c>
      <c r="O69" s="160">
        <v>0</v>
      </c>
      <c r="P69" s="160">
        <v>4</v>
      </c>
      <c r="Q69" s="160">
        <v>0</v>
      </c>
      <c r="R69" s="161">
        <f t="shared" si="0"/>
        <v>17</v>
      </c>
      <c r="S69" s="206">
        <v>29</v>
      </c>
      <c r="T69" s="160" t="s">
        <v>755</v>
      </c>
      <c r="U69" s="128"/>
    </row>
    <row r="70" spans="1:21" s="137" customFormat="1" ht="24">
      <c r="A70" s="133"/>
      <c r="B70" s="159">
        <v>60</v>
      </c>
      <c r="C70" s="155"/>
      <c r="D70" s="156" t="s">
        <v>539</v>
      </c>
      <c r="E70" s="156" t="s">
        <v>48</v>
      </c>
      <c r="F70" s="156" t="s">
        <v>85</v>
      </c>
      <c r="G70" s="157" t="s">
        <v>255</v>
      </c>
      <c r="H70" s="158" t="s">
        <v>333</v>
      </c>
      <c r="I70" s="159">
        <v>9</v>
      </c>
      <c r="J70" s="11">
        <v>0</v>
      </c>
      <c r="K70" s="11">
        <v>2</v>
      </c>
      <c r="L70" s="11">
        <v>2</v>
      </c>
      <c r="M70" s="11">
        <v>1</v>
      </c>
      <c r="N70" s="11">
        <v>4</v>
      </c>
      <c r="O70" s="11">
        <v>1</v>
      </c>
      <c r="P70" s="11">
        <v>2</v>
      </c>
      <c r="Q70" s="11">
        <v>4</v>
      </c>
      <c r="R70" s="161">
        <f t="shared" si="0"/>
        <v>16</v>
      </c>
      <c r="S70" s="206">
        <v>30</v>
      </c>
      <c r="T70" s="160" t="s">
        <v>755</v>
      </c>
      <c r="U70" s="128"/>
    </row>
    <row r="71" spans="1:21" s="137" customFormat="1" ht="15.75">
      <c r="A71" s="133"/>
      <c r="B71" s="154">
        <v>61</v>
      </c>
      <c r="C71" s="155"/>
      <c r="D71" s="156" t="s">
        <v>540</v>
      </c>
      <c r="E71" s="156" t="s">
        <v>292</v>
      </c>
      <c r="F71" s="156" t="s">
        <v>175</v>
      </c>
      <c r="G71" s="157" t="s">
        <v>255</v>
      </c>
      <c r="H71" s="158" t="s">
        <v>275</v>
      </c>
      <c r="I71" s="159">
        <v>9</v>
      </c>
      <c r="J71" s="160">
        <v>2</v>
      </c>
      <c r="K71" s="160">
        <v>5</v>
      </c>
      <c r="L71" s="160">
        <v>0</v>
      </c>
      <c r="M71" s="160">
        <v>1</v>
      </c>
      <c r="N71" s="160">
        <v>0</v>
      </c>
      <c r="O71" s="160">
        <v>0</v>
      </c>
      <c r="P71" s="160">
        <v>8</v>
      </c>
      <c r="Q71" s="160">
        <v>0</v>
      </c>
      <c r="R71" s="161">
        <f t="shared" si="0"/>
        <v>16</v>
      </c>
      <c r="S71" s="206">
        <v>30</v>
      </c>
      <c r="T71" s="160" t="s">
        <v>755</v>
      </c>
      <c r="U71" s="128"/>
    </row>
    <row r="72" spans="1:21" s="137" customFormat="1" ht="60">
      <c r="A72" s="133"/>
      <c r="B72" s="159">
        <v>62</v>
      </c>
      <c r="C72" s="155"/>
      <c r="D72" s="156" t="s">
        <v>541</v>
      </c>
      <c r="E72" s="156" t="s">
        <v>408</v>
      </c>
      <c r="F72" s="156" t="s">
        <v>542</v>
      </c>
      <c r="G72" s="157" t="s">
        <v>255</v>
      </c>
      <c r="H72" s="158" t="s">
        <v>241</v>
      </c>
      <c r="I72" s="159">
        <v>9</v>
      </c>
      <c r="J72" s="160">
        <v>4</v>
      </c>
      <c r="K72" s="160">
        <v>2</v>
      </c>
      <c r="L72" s="160">
        <v>1</v>
      </c>
      <c r="M72" s="160">
        <v>1</v>
      </c>
      <c r="N72" s="160">
        <v>3</v>
      </c>
      <c r="O72" s="160">
        <v>0</v>
      </c>
      <c r="P72" s="160">
        <v>4</v>
      </c>
      <c r="Q72" s="160">
        <v>0</v>
      </c>
      <c r="R72" s="161">
        <f t="shared" si="0"/>
        <v>15</v>
      </c>
      <c r="S72" s="206">
        <v>31</v>
      </c>
      <c r="T72" s="160" t="s">
        <v>755</v>
      </c>
      <c r="U72" s="128"/>
    </row>
    <row r="73" spans="1:21" s="137" customFormat="1" ht="36">
      <c r="A73" s="133"/>
      <c r="B73" s="154">
        <v>63</v>
      </c>
      <c r="C73" s="155"/>
      <c r="D73" s="156" t="s">
        <v>543</v>
      </c>
      <c r="E73" s="156" t="s">
        <v>544</v>
      </c>
      <c r="F73" s="156" t="s">
        <v>85</v>
      </c>
      <c r="G73" s="157" t="s">
        <v>255</v>
      </c>
      <c r="H73" s="158" t="s">
        <v>235</v>
      </c>
      <c r="I73" s="159">
        <v>9</v>
      </c>
      <c r="J73" s="160">
        <v>2</v>
      </c>
      <c r="K73" s="160">
        <v>0</v>
      </c>
      <c r="L73" s="160">
        <v>1</v>
      </c>
      <c r="M73" s="160">
        <v>5</v>
      </c>
      <c r="N73" s="160">
        <v>0</v>
      </c>
      <c r="O73" s="160">
        <v>0</v>
      </c>
      <c r="P73" s="160">
        <v>4</v>
      </c>
      <c r="Q73" s="160">
        <v>3</v>
      </c>
      <c r="R73" s="161">
        <f t="shared" si="0"/>
        <v>15</v>
      </c>
      <c r="S73" s="206">
        <v>31</v>
      </c>
      <c r="T73" s="160" t="s">
        <v>755</v>
      </c>
      <c r="U73" s="128"/>
    </row>
    <row r="74" spans="1:21" s="137" customFormat="1" ht="36">
      <c r="A74" s="133"/>
      <c r="B74" s="159">
        <v>64</v>
      </c>
      <c r="C74" s="155"/>
      <c r="D74" s="156" t="s">
        <v>545</v>
      </c>
      <c r="E74" s="156" t="s">
        <v>60</v>
      </c>
      <c r="F74" s="156" t="s">
        <v>516</v>
      </c>
      <c r="G74" s="157" t="s">
        <v>255</v>
      </c>
      <c r="H74" s="158" t="s">
        <v>384</v>
      </c>
      <c r="I74" s="159">
        <v>9</v>
      </c>
      <c r="J74" s="160">
        <v>2</v>
      </c>
      <c r="K74" s="160">
        <v>0</v>
      </c>
      <c r="L74" s="160">
        <v>0</v>
      </c>
      <c r="M74" s="160">
        <v>1</v>
      </c>
      <c r="N74" s="160">
        <v>3</v>
      </c>
      <c r="O74" s="160">
        <v>0</v>
      </c>
      <c r="P74" s="160">
        <v>2</v>
      </c>
      <c r="Q74" s="160">
        <v>6</v>
      </c>
      <c r="R74" s="161">
        <f t="shared" si="0"/>
        <v>14</v>
      </c>
      <c r="S74" s="206">
        <v>32</v>
      </c>
      <c r="T74" s="160" t="s">
        <v>755</v>
      </c>
      <c r="U74" s="128"/>
    </row>
    <row r="75" spans="1:21" s="137" customFormat="1" ht="24">
      <c r="A75" s="133"/>
      <c r="B75" s="154">
        <v>65</v>
      </c>
      <c r="C75" s="155"/>
      <c r="D75" s="156" t="s">
        <v>546</v>
      </c>
      <c r="E75" s="156" t="s">
        <v>96</v>
      </c>
      <c r="F75" s="156" t="s">
        <v>547</v>
      </c>
      <c r="G75" s="157" t="s">
        <v>255</v>
      </c>
      <c r="H75" s="158" t="s">
        <v>333</v>
      </c>
      <c r="I75" s="159">
        <v>9</v>
      </c>
      <c r="J75" s="11">
        <v>2</v>
      </c>
      <c r="K75" s="11">
        <v>2</v>
      </c>
      <c r="L75" s="11">
        <v>0</v>
      </c>
      <c r="M75" s="11">
        <v>4</v>
      </c>
      <c r="N75" s="11">
        <v>1</v>
      </c>
      <c r="O75" s="11">
        <v>2</v>
      </c>
      <c r="P75" s="11">
        <v>2</v>
      </c>
      <c r="Q75" s="11">
        <v>0</v>
      </c>
      <c r="R75" s="161">
        <f aca="true" t="shared" si="1" ref="R75:R106">SUM(J75:Q75)</f>
        <v>13</v>
      </c>
      <c r="S75" s="206">
        <v>33</v>
      </c>
      <c r="T75" s="160" t="s">
        <v>755</v>
      </c>
      <c r="U75" s="128"/>
    </row>
    <row r="76" spans="1:21" s="137" customFormat="1" ht="48">
      <c r="A76" s="133"/>
      <c r="B76" s="159">
        <v>66</v>
      </c>
      <c r="C76" s="155"/>
      <c r="D76" s="156" t="s">
        <v>548</v>
      </c>
      <c r="E76" s="156" t="s">
        <v>133</v>
      </c>
      <c r="F76" s="156" t="s">
        <v>43</v>
      </c>
      <c r="G76" s="157" t="s">
        <v>255</v>
      </c>
      <c r="H76" s="158" t="s">
        <v>239</v>
      </c>
      <c r="I76" s="159">
        <v>9</v>
      </c>
      <c r="J76" s="160">
        <v>4</v>
      </c>
      <c r="K76" s="160">
        <v>3</v>
      </c>
      <c r="L76" s="160">
        <v>0</v>
      </c>
      <c r="M76" s="160">
        <v>4</v>
      </c>
      <c r="N76" s="160">
        <v>2</v>
      </c>
      <c r="O76" s="160">
        <v>0</v>
      </c>
      <c r="P76" s="160">
        <v>0</v>
      </c>
      <c r="Q76" s="160">
        <v>0</v>
      </c>
      <c r="R76" s="161">
        <f t="shared" si="1"/>
        <v>13</v>
      </c>
      <c r="S76" s="206">
        <v>33</v>
      </c>
      <c r="T76" s="160" t="s">
        <v>755</v>
      </c>
      <c r="U76" s="128"/>
    </row>
    <row r="77" spans="1:21" s="137" customFormat="1" ht="35.25" customHeight="1">
      <c r="A77" s="133"/>
      <c r="B77" s="154">
        <v>67</v>
      </c>
      <c r="C77" s="155"/>
      <c r="D77" s="156" t="s">
        <v>549</v>
      </c>
      <c r="E77" s="156" t="s">
        <v>550</v>
      </c>
      <c r="F77" s="156" t="s">
        <v>551</v>
      </c>
      <c r="G77" s="157" t="s">
        <v>255</v>
      </c>
      <c r="H77" s="158" t="s">
        <v>225</v>
      </c>
      <c r="I77" s="159">
        <v>9</v>
      </c>
      <c r="J77" s="160">
        <v>2</v>
      </c>
      <c r="K77" s="160">
        <v>2</v>
      </c>
      <c r="L77" s="160">
        <v>1</v>
      </c>
      <c r="M77" s="160">
        <v>0</v>
      </c>
      <c r="N77" s="160">
        <v>2</v>
      </c>
      <c r="O77" s="160">
        <v>3</v>
      </c>
      <c r="P77" s="160">
        <v>0</v>
      </c>
      <c r="Q77" s="160">
        <v>2</v>
      </c>
      <c r="R77" s="161">
        <f t="shared" si="1"/>
        <v>12</v>
      </c>
      <c r="S77" s="206">
        <v>34</v>
      </c>
      <c r="T77" s="160" t="s">
        <v>755</v>
      </c>
      <c r="U77" s="128"/>
    </row>
    <row r="78" spans="1:21" s="137" customFormat="1" ht="24">
      <c r="A78" s="133"/>
      <c r="B78" s="159">
        <v>68</v>
      </c>
      <c r="C78" s="155"/>
      <c r="D78" s="156" t="s">
        <v>552</v>
      </c>
      <c r="E78" s="156" t="s">
        <v>157</v>
      </c>
      <c r="F78" s="156" t="s">
        <v>370</v>
      </c>
      <c r="G78" s="157" t="s">
        <v>255</v>
      </c>
      <c r="H78" s="158" t="s">
        <v>220</v>
      </c>
      <c r="I78" s="159">
        <v>9</v>
      </c>
      <c r="J78" s="160">
        <v>0</v>
      </c>
      <c r="K78" s="160">
        <v>0</v>
      </c>
      <c r="L78" s="160">
        <v>0</v>
      </c>
      <c r="M78" s="160">
        <v>0</v>
      </c>
      <c r="N78" s="160">
        <v>3</v>
      </c>
      <c r="O78" s="160">
        <v>0</v>
      </c>
      <c r="P78" s="160">
        <v>8</v>
      </c>
      <c r="Q78" s="160">
        <v>1</v>
      </c>
      <c r="R78" s="161">
        <f t="shared" si="1"/>
        <v>12</v>
      </c>
      <c r="S78" s="206">
        <v>34</v>
      </c>
      <c r="T78" s="160" t="s">
        <v>755</v>
      </c>
      <c r="U78" s="128"/>
    </row>
    <row r="79" spans="1:21" s="137" customFormat="1" ht="15.75">
      <c r="A79" s="133"/>
      <c r="B79" s="154">
        <v>69</v>
      </c>
      <c r="C79" s="155"/>
      <c r="D79" s="156" t="s">
        <v>553</v>
      </c>
      <c r="E79" s="156" t="s">
        <v>72</v>
      </c>
      <c r="F79" s="156" t="s">
        <v>519</v>
      </c>
      <c r="G79" s="157" t="s">
        <v>255</v>
      </c>
      <c r="H79" s="158" t="s">
        <v>554</v>
      </c>
      <c r="I79" s="159">
        <v>9</v>
      </c>
      <c r="J79" s="160">
        <v>4</v>
      </c>
      <c r="K79" s="160">
        <v>2</v>
      </c>
      <c r="L79" s="160">
        <v>0</v>
      </c>
      <c r="M79" s="160">
        <v>1</v>
      </c>
      <c r="N79" s="160">
        <v>0</v>
      </c>
      <c r="O79" s="160">
        <v>2</v>
      </c>
      <c r="P79" s="160">
        <v>3</v>
      </c>
      <c r="Q79" s="160">
        <v>0</v>
      </c>
      <c r="R79" s="161">
        <f t="shared" si="1"/>
        <v>12</v>
      </c>
      <c r="S79" s="206">
        <v>34</v>
      </c>
      <c r="T79" s="160" t="s">
        <v>755</v>
      </c>
      <c r="U79" s="128"/>
    </row>
    <row r="80" spans="1:21" s="137" customFormat="1" ht="24">
      <c r="A80" s="133"/>
      <c r="B80" s="159">
        <v>70</v>
      </c>
      <c r="C80" s="155"/>
      <c r="D80" s="156" t="s">
        <v>555</v>
      </c>
      <c r="E80" s="156" t="s">
        <v>61</v>
      </c>
      <c r="F80" s="156" t="s">
        <v>556</v>
      </c>
      <c r="G80" s="157" t="s">
        <v>255</v>
      </c>
      <c r="H80" s="158" t="s">
        <v>220</v>
      </c>
      <c r="I80" s="159">
        <v>9</v>
      </c>
      <c r="J80" s="160">
        <v>2</v>
      </c>
      <c r="K80" s="160">
        <v>0</v>
      </c>
      <c r="L80" s="160">
        <v>1</v>
      </c>
      <c r="M80" s="160">
        <v>0</v>
      </c>
      <c r="N80" s="160">
        <v>1</v>
      </c>
      <c r="O80" s="160">
        <v>2</v>
      </c>
      <c r="P80" s="160">
        <v>3</v>
      </c>
      <c r="Q80" s="160">
        <v>3</v>
      </c>
      <c r="R80" s="161">
        <f t="shared" si="1"/>
        <v>12</v>
      </c>
      <c r="S80" s="206">
        <v>34</v>
      </c>
      <c r="T80" s="160" t="s">
        <v>755</v>
      </c>
      <c r="U80" s="128"/>
    </row>
    <row r="81" spans="1:21" s="137" customFormat="1" ht="36">
      <c r="A81" s="133"/>
      <c r="B81" s="154">
        <v>71</v>
      </c>
      <c r="C81" s="155"/>
      <c r="D81" s="156" t="s">
        <v>557</v>
      </c>
      <c r="E81" s="156" t="s">
        <v>558</v>
      </c>
      <c r="F81" s="156" t="s">
        <v>559</v>
      </c>
      <c r="G81" s="157" t="s">
        <v>255</v>
      </c>
      <c r="H81" s="158" t="s">
        <v>246</v>
      </c>
      <c r="I81" s="159">
        <v>9</v>
      </c>
      <c r="J81" s="160">
        <v>2</v>
      </c>
      <c r="K81" s="160">
        <v>2</v>
      </c>
      <c r="L81" s="160">
        <v>0</v>
      </c>
      <c r="M81" s="160">
        <v>0</v>
      </c>
      <c r="N81" s="160">
        <v>2</v>
      </c>
      <c r="O81" s="160">
        <v>0</v>
      </c>
      <c r="P81" s="160">
        <v>0</v>
      </c>
      <c r="Q81" s="160">
        <v>6</v>
      </c>
      <c r="R81" s="161">
        <f t="shared" si="1"/>
        <v>12</v>
      </c>
      <c r="S81" s="206">
        <v>34</v>
      </c>
      <c r="T81" s="160" t="s">
        <v>755</v>
      </c>
      <c r="U81" s="128"/>
    </row>
    <row r="82" spans="1:21" s="137" customFormat="1" ht="24">
      <c r="A82" s="133"/>
      <c r="B82" s="159">
        <v>72</v>
      </c>
      <c r="C82" s="155"/>
      <c r="D82" s="156" t="s">
        <v>560</v>
      </c>
      <c r="E82" s="156" t="s">
        <v>561</v>
      </c>
      <c r="F82" s="156" t="s">
        <v>538</v>
      </c>
      <c r="G82" s="157" t="s">
        <v>255</v>
      </c>
      <c r="H82" s="158" t="s">
        <v>521</v>
      </c>
      <c r="I82" s="159">
        <v>9</v>
      </c>
      <c r="J82" s="160">
        <v>0</v>
      </c>
      <c r="K82" s="160">
        <v>0</v>
      </c>
      <c r="L82" s="160">
        <v>0</v>
      </c>
      <c r="M82" s="160">
        <v>1</v>
      </c>
      <c r="N82" s="160">
        <v>0</v>
      </c>
      <c r="O82" s="160">
        <v>0</v>
      </c>
      <c r="P82" s="160">
        <v>3</v>
      </c>
      <c r="Q82" s="160">
        <v>8</v>
      </c>
      <c r="R82" s="161">
        <f t="shared" si="1"/>
        <v>12</v>
      </c>
      <c r="S82" s="206">
        <v>34</v>
      </c>
      <c r="T82" s="160" t="s">
        <v>755</v>
      </c>
      <c r="U82" s="128"/>
    </row>
    <row r="83" spans="1:21" s="137" customFormat="1" ht="24">
      <c r="A83" s="133"/>
      <c r="B83" s="154">
        <v>73</v>
      </c>
      <c r="C83" s="155"/>
      <c r="D83" s="156" t="s">
        <v>562</v>
      </c>
      <c r="E83" s="156" t="s">
        <v>185</v>
      </c>
      <c r="F83" s="156" t="s">
        <v>460</v>
      </c>
      <c r="G83" s="157" t="s">
        <v>255</v>
      </c>
      <c r="H83" s="158" t="s">
        <v>222</v>
      </c>
      <c r="I83" s="159">
        <v>9</v>
      </c>
      <c r="J83" s="11">
        <v>2</v>
      </c>
      <c r="K83" s="11">
        <v>3</v>
      </c>
      <c r="L83" s="11">
        <v>0</v>
      </c>
      <c r="M83" s="11">
        <v>0</v>
      </c>
      <c r="N83" s="11">
        <v>0</v>
      </c>
      <c r="O83" s="11">
        <v>0</v>
      </c>
      <c r="P83" s="11">
        <v>0</v>
      </c>
      <c r="Q83" s="11">
        <v>6</v>
      </c>
      <c r="R83" s="161">
        <f t="shared" si="1"/>
        <v>11</v>
      </c>
      <c r="S83" s="206">
        <v>35</v>
      </c>
      <c r="T83" s="160" t="s">
        <v>755</v>
      </c>
      <c r="U83" s="128"/>
    </row>
    <row r="84" spans="1:21" s="137" customFormat="1" ht="63" customHeight="1">
      <c r="A84" s="133"/>
      <c r="B84" s="159">
        <v>74</v>
      </c>
      <c r="C84" s="155"/>
      <c r="D84" s="156" t="s">
        <v>563</v>
      </c>
      <c r="E84" s="156" t="s">
        <v>39</v>
      </c>
      <c r="F84" s="156" t="s">
        <v>112</v>
      </c>
      <c r="G84" s="157" t="s">
        <v>255</v>
      </c>
      <c r="H84" s="158" t="s">
        <v>218</v>
      </c>
      <c r="I84" s="159">
        <v>9</v>
      </c>
      <c r="J84" s="160">
        <v>4</v>
      </c>
      <c r="K84" s="160">
        <v>2</v>
      </c>
      <c r="L84" s="160">
        <v>0</v>
      </c>
      <c r="M84" s="160">
        <v>3</v>
      </c>
      <c r="N84" s="160">
        <v>0</v>
      </c>
      <c r="O84" s="160">
        <v>0</v>
      </c>
      <c r="P84" s="160">
        <v>2</v>
      </c>
      <c r="Q84" s="160">
        <v>0</v>
      </c>
      <c r="R84" s="161">
        <f t="shared" si="1"/>
        <v>11</v>
      </c>
      <c r="S84" s="206">
        <v>35</v>
      </c>
      <c r="T84" s="160" t="s">
        <v>755</v>
      </c>
      <c r="U84" s="128"/>
    </row>
    <row r="85" spans="1:21" s="137" customFormat="1" ht="62.25" customHeight="1">
      <c r="A85" s="133"/>
      <c r="B85" s="154">
        <v>75</v>
      </c>
      <c r="C85" s="155"/>
      <c r="D85" s="156" t="s">
        <v>564</v>
      </c>
      <c r="E85" s="156" t="s">
        <v>499</v>
      </c>
      <c r="F85" s="156" t="s">
        <v>84</v>
      </c>
      <c r="G85" s="157" t="s">
        <v>255</v>
      </c>
      <c r="H85" s="158" t="s">
        <v>241</v>
      </c>
      <c r="I85" s="159">
        <v>9</v>
      </c>
      <c r="J85" s="160">
        <v>2</v>
      </c>
      <c r="K85" s="160">
        <v>2</v>
      </c>
      <c r="L85" s="160">
        <v>0</v>
      </c>
      <c r="M85" s="160">
        <v>0</v>
      </c>
      <c r="N85" s="160">
        <v>3</v>
      </c>
      <c r="O85" s="160">
        <v>0</v>
      </c>
      <c r="P85" s="160">
        <v>0</v>
      </c>
      <c r="Q85" s="160">
        <v>4</v>
      </c>
      <c r="R85" s="161">
        <f t="shared" si="1"/>
        <v>11</v>
      </c>
      <c r="S85" s="206">
        <v>35</v>
      </c>
      <c r="T85" s="160" t="s">
        <v>755</v>
      </c>
      <c r="U85" s="128"/>
    </row>
    <row r="86" spans="1:21" s="137" customFormat="1" ht="37.5" customHeight="1">
      <c r="A86" s="133"/>
      <c r="B86" s="159">
        <v>76</v>
      </c>
      <c r="C86" s="155"/>
      <c r="D86" s="156" t="s">
        <v>565</v>
      </c>
      <c r="E86" s="156" t="s">
        <v>493</v>
      </c>
      <c r="F86" s="156" t="s">
        <v>566</v>
      </c>
      <c r="G86" s="157" t="s">
        <v>255</v>
      </c>
      <c r="H86" s="158" t="s">
        <v>250</v>
      </c>
      <c r="I86" s="159">
        <v>9</v>
      </c>
      <c r="J86" s="160">
        <v>2</v>
      </c>
      <c r="K86" s="160">
        <v>0</v>
      </c>
      <c r="L86" s="160">
        <v>0</v>
      </c>
      <c r="M86" s="160">
        <v>0</v>
      </c>
      <c r="N86" s="160">
        <v>3</v>
      </c>
      <c r="O86" s="160">
        <v>2</v>
      </c>
      <c r="P86" s="160">
        <v>1</v>
      </c>
      <c r="Q86" s="160">
        <v>3</v>
      </c>
      <c r="R86" s="161">
        <f t="shared" si="1"/>
        <v>11</v>
      </c>
      <c r="S86" s="206">
        <v>35</v>
      </c>
      <c r="T86" s="160" t="s">
        <v>755</v>
      </c>
      <c r="U86" s="128"/>
    </row>
    <row r="87" spans="1:21" s="137" customFormat="1" ht="60">
      <c r="A87" s="133"/>
      <c r="B87" s="154">
        <v>77</v>
      </c>
      <c r="C87" s="155"/>
      <c r="D87" s="156" t="s">
        <v>567</v>
      </c>
      <c r="E87" s="156" t="s">
        <v>192</v>
      </c>
      <c r="F87" s="156" t="s">
        <v>94</v>
      </c>
      <c r="G87" s="157" t="s">
        <v>255</v>
      </c>
      <c r="H87" s="158" t="s">
        <v>233</v>
      </c>
      <c r="I87" s="159">
        <v>9</v>
      </c>
      <c r="J87" s="160">
        <v>2</v>
      </c>
      <c r="K87" s="160">
        <v>1</v>
      </c>
      <c r="L87" s="160">
        <v>0</v>
      </c>
      <c r="M87" s="160">
        <v>0</v>
      </c>
      <c r="N87" s="160">
        <v>0</v>
      </c>
      <c r="O87" s="160">
        <v>2</v>
      </c>
      <c r="P87" s="160">
        <v>4</v>
      </c>
      <c r="Q87" s="160">
        <v>2</v>
      </c>
      <c r="R87" s="161">
        <f t="shared" si="1"/>
        <v>11</v>
      </c>
      <c r="S87" s="206">
        <v>35</v>
      </c>
      <c r="T87" s="160" t="s">
        <v>755</v>
      </c>
      <c r="U87" s="128"/>
    </row>
    <row r="88" spans="1:21" s="137" customFormat="1" ht="24">
      <c r="A88" s="133"/>
      <c r="B88" s="159">
        <v>78</v>
      </c>
      <c r="C88" s="155"/>
      <c r="D88" s="156" t="s">
        <v>568</v>
      </c>
      <c r="E88" s="156" t="s">
        <v>146</v>
      </c>
      <c r="F88" s="156" t="s">
        <v>112</v>
      </c>
      <c r="G88" s="157" t="s">
        <v>255</v>
      </c>
      <c r="H88" s="158" t="s">
        <v>220</v>
      </c>
      <c r="I88" s="159">
        <v>9</v>
      </c>
      <c r="J88" s="160">
        <v>2</v>
      </c>
      <c r="K88" s="160">
        <v>2</v>
      </c>
      <c r="L88" s="160">
        <v>0</v>
      </c>
      <c r="M88" s="160">
        <v>0</v>
      </c>
      <c r="N88" s="160">
        <v>0</v>
      </c>
      <c r="O88" s="160">
        <v>0</v>
      </c>
      <c r="P88" s="160">
        <v>2</v>
      </c>
      <c r="Q88" s="160">
        <v>5</v>
      </c>
      <c r="R88" s="161">
        <f t="shared" si="1"/>
        <v>11</v>
      </c>
      <c r="S88" s="206">
        <v>35</v>
      </c>
      <c r="T88" s="160" t="s">
        <v>755</v>
      </c>
      <c r="U88" s="128"/>
    </row>
    <row r="89" spans="1:21" s="137" customFormat="1" ht="41.25" customHeight="1">
      <c r="A89" s="133"/>
      <c r="B89" s="154">
        <v>79</v>
      </c>
      <c r="C89" s="155"/>
      <c r="D89" s="156" t="s">
        <v>569</v>
      </c>
      <c r="E89" s="156" t="s">
        <v>169</v>
      </c>
      <c r="F89" s="156" t="s">
        <v>40</v>
      </c>
      <c r="G89" s="157" t="s">
        <v>255</v>
      </c>
      <c r="H89" s="158" t="s">
        <v>225</v>
      </c>
      <c r="I89" s="159">
        <v>9</v>
      </c>
      <c r="J89" s="160">
        <v>2</v>
      </c>
      <c r="K89" s="160">
        <v>1</v>
      </c>
      <c r="L89" s="160">
        <v>0</v>
      </c>
      <c r="M89" s="160">
        <v>0</v>
      </c>
      <c r="N89" s="160">
        <v>1</v>
      </c>
      <c r="O89" s="160">
        <v>0</v>
      </c>
      <c r="P89" s="160">
        <v>2</v>
      </c>
      <c r="Q89" s="160">
        <v>4</v>
      </c>
      <c r="R89" s="161">
        <f t="shared" si="1"/>
        <v>10</v>
      </c>
      <c r="S89" s="206">
        <v>36</v>
      </c>
      <c r="T89" s="160" t="s">
        <v>755</v>
      </c>
      <c r="U89" s="128"/>
    </row>
    <row r="90" spans="1:21" s="137" customFormat="1" ht="24">
      <c r="A90" s="133"/>
      <c r="B90" s="159">
        <v>80</v>
      </c>
      <c r="C90" s="155"/>
      <c r="D90" s="156" t="s">
        <v>570</v>
      </c>
      <c r="E90" s="156" t="s">
        <v>144</v>
      </c>
      <c r="F90" s="156" t="s">
        <v>571</v>
      </c>
      <c r="G90" s="157" t="s">
        <v>255</v>
      </c>
      <c r="H90" s="158" t="s">
        <v>219</v>
      </c>
      <c r="I90" s="159">
        <v>9</v>
      </c>
      <c r="J90" s="160">
        <v>2</v>
      </c>
      <c r="K90" s="160">
        <v>2</v>
      </c>
      <c r="L90" s="160">
        <v>0</v>
      </c>
      <c r="M90" s="160">
        <v>0</v>
      </c>
      <c r="N90" s="160">
        <v>1</v>
      </c>
      <c r="O90" s="160">
        <v>0</v>
      </c>
      <c r="P90" s="160">
        <v>5</v>
      </c>
      <c r="Q90" s="160">
        <v>0</v>
      </c>
      <c r="R90" s="161">
        <f t="shared" si="1"/>
        <v>10</v>
      </c>
      <c r="S90" s="206">
        <v>36</v>
      </c>
      <c r="T90" s="160" t="s">
        <v>755</v>
      </c>
      <c r="U90" s="128"/>
    </row>
    <row r="91" spans="1:21" s="137" customFormat="1" ht="60">
      <c r="A91" s="133"/>
      <c r="B91" s="154">
        <v>81</v>
      </c>
      <c r="C91" s="155"/>
      <c r="D91" s="156" t="s">
        <v>572</v>
      </c>
      <c r="E91" s="156" t="s">
        <v>298</v>
      </c>
      <c r="F91" s="156" t="s">
        <v>46</v>
      </c>
      <c r="G91" s="157" t="s">
        <v>255</v>
      </c>
      <c r="H91" s="158" t="s">
        <v>233</v>
      </c>
      <c r="I91" s="159">
        <v>9</v>
      </c>
      <c r="J91" s="160">
        <v>2</v>
      </c>
      <c r="K91" s="160">
        <v>4</v>
      </c>
      <c r="L91" s="160">
        <v>1</v>
      </c>
      <c r="M91" s="160">
        <v>0</v>
      </c>
      <c r="N91" s="160">
        <v>0</v>
      </c>
      <c r="O91" s="160">
        <v>0</v>
      </c>
      <c r="P91" s="160">
        <v>3</v>
      </c>
      <c r="Q91" s="160">
        <v>0</v>
      </c>
      <c r="R91" s="161">
        <f t="shared" si="1"/>
        <v>10</v>
      </c>
      <c r="S91" s="206">
        <v>36</v>
      </c>
      <c r="T91" s="160" t="s">
        <v>755</v>
      </c>
      <c r="U91" s="128"/>
    </row>
    <row r="92" spans="1:21" s="137" customFormat="1" ht="36">
      <c r="A92" s="133"/>
      <c r="B92" s="159">
        <v>82</v>
      </c>
      <c r="C92" s="155"/>
      <c r="D92" s="156" t="s">
        <v>573</v>
      </c>
      <c r="E92" s="156" t="s">
        <v>550</v>
      </c>
      <c r="F92" s="156" t="s">
        <v>574</v>
      </c>
      <c r="G92" s="157" t="s">
        <v>255</v>
      </c>
      <c r="H92" s="158" t="s">
        <v>575</v>
      </c>
      <c r="I92" s="159">
        <v>9</v>
      </c>
      <c r="J92" s="160">
        <v>0</v>
      </c>
      <c r="K92" s="160">
        <v>1</v>
      </c>
      <c r="L92" s="160">
        <v>0</v>
      </c>
      <c r="M92" s="160">
        <v>0</v>
      </c>
      <c r="N92" s="160">
        <v>0</v>
      </c>
      <c r="O92" s="160">
        <v>0</v>
      </c>
      <c r="P92" s="160">
        <v>2</v>
      </c>
      <c r="Q92" s="160">
        <v>7</v>
      </c>
      <c r="R92" s="161">
        <f t="shared" si="1"/>
        <v>10</v>
      </c>
      <c r="S92" s="206">
        <v>36</v>
      </c>
      <c r="T92" s="160" t="s">
        <v>755</v>
      </c>
      <c r="U92" s="128"/>
    </row>
    <row r="93" spans="1:21" s="137" customFormat="1" ht="15.75">
      <c r="A93" s="133"/>
      <c r="B93" s="154">
        <v>83</v>
      </c>
      <c r="C93" s="155"/>
      <c r="D93" s="156" t="s">
        <v>576</v>
      </c>
      <c r="E93" s="156" t="s">
        <v>76</v>
      </c>
      <c r="F93" s="156" t="s">
        <v>69</v>
      </c>
      <c r="G93" s="157" t="s">
        <v>255</v>
      </c>
      <c r="H93" s="158" t="s">
        <v>253</v>
      </c>
      <c r="I93" s="159">
        <v>9</v>
      </c>
      <c r="J93" s="160">
        <v>4</v>
      </c>
      <c r="K93" s="160">
        <v>2</v>
      </c>
      <c r="L93" s="160">
        <v>0</v>
      </c>
      <c r="M93" s="160">
        <v>1</v>
      </c>
      <c r="N93" s="160">
        <v>0</v>
      </c>
      <c r="O93" s="160">
        <v>2</v>
      </c>
      <c r="P93" s="160">
        <v>0</v>
      </c>
      <c r="Q93" s="160">
        <v>0</v>
      </c>
      <c r="R93" s="161">
        <f t="shared" si="1"/>
        <v>9</v>
      </c>
      <c r="S93" s="206">
        <v>37</v>
      </c>
      <c r="T93" s="160" t="s">
        <v>755</v>
      </c>
      <c r="U93" s="128"/>
    </row>
    <row r="94" spans="1:21" s="137" customFormat="1" ht="66.75" customHeight="1">
      <c r="A94" s="133"/>
      <c r="B94" s="159">
        <v>84</v>
      </c>
      <c r="C94" s="155"/>
      <c r="D94" s="156" t="s">
        <v>577</v>
      </c>
      <c r="E94" s="156" t="s">
        <v>578</v>
      </c>
      <c r="F94" s="156" t="s">
        <v>452</v>
      </c>
      <c r="G94" s="157" t="s">
        <v>255</v>
      </c>
      <c r="H94" s="158" t="s">
        <v>218</v>
      </c>
      <c r="I94" s="159">
        <v>9</v>
      </c>
      <c r="J94" s="160">
        <v>4</v>
      </c>
      <c r="K94" s="160">
        <v>0</v>
      </c>
      <c r="L94" s="160">
        <v>1</v>
      </c>
      <c r="M94" s="160">
        <v>4</v>
      </c>
      <c r="N94" s="160">
        <v>0</v>
      </c>
      <c r="O94" s="160">
        <v>0</v>
      </c>
      <c r="P94" s="160">
        <v>0</v>
      </c>
      <c r="Q94" s="160">
        <v>0</v>
      </c>
      <c r="R94" s="161">
        <f t="shared" si="1"/>
        <v>9</v>
      </c>
      <c r="S94" s="206">
        <v>37</v>
      </c>
      <c r="T94" s="160" t="s">
        <v>755</v>
      </c>
      <c r="U94" s="128"/>
    </row>
    <row r="95" spans="1:21" s="137" customFormat="1" ht="60">
      <c r="A95" s="133"/>
      <c r="B95" s="154">
        <v>85</v>
      </c>
      <c r="C95" s="155"/>
      <c r="D95" s="156" t="s">
        <v>579</v>
      </c>
      <c r="E95" s="156" t="s">
        <v>580</v>
      </c>
      <c r="F95" s="156" t="s">
        <v>85</v>
      </c>
      <c r="G95" s="157" t="s">
        <v>255</v>
      </c>
      <c r="H95" s="158" t="s">
        <v>218</v>
      </c>
      <c r="I95" s="159">
        <v>9</v>
      </c>
      <c r="J95" s="160">
        <v>4</v>
      </c>
      <c r="K95" s="160">
        <v>0</v>
      </c>
      <c r="L95" s="160">
        <v>1</v>
      </c>
      <c r="M95" s="160">
        <v>4</v>
      </c>
      <c r="N95" s="160">
        <v>0</v>
      </c>
      <c r="O95" s="160">
        <v>0</v>
      </c>
      <c r="P95" s="160">
        <v>0</v>
      </c>
      <c r="Q95" s="160">
        <v>0</v>
      </c>
      <c r="R95" s="161">
        <f t="shared" si="1"/>
        <v>9</v>
      </c>
      <c r="S95" s="206">
        <v>37</v>
      </c>
      <c r="T95" s="160" t="s">
        <v>755</v>
      </c>
      <c r="U95" s="128"/>
    </row>
    <row r="96" spans="1:21" s="137" customFormat="1" ht="36">
      <c r="A96" s="133"/>
      <c r="B96" s="159">
        <v>86</v>
      </c>
      <c r="C96" s="155"/>
      <c r="D96" s="156" t="s">
        <v>581</v>
      </c>
      <c r="E96" s="156" t="s">
        <v>377</v>
      </c>
      <c r="F96" s="156" t="s">
        <v>112</v>
      </c>
      <c r="G96" s="157" t="s">
        <v>255</v>
      </c>
      <c r="H96" s="158" t="s">
        <v>582</v>
      </c>
      <c r="I96" s="159">
        <v>9</v>
      </c>
      <c r="J96" s="160">
        <v>2</v>
      </c>
      <c r="K96" s="160">
        <v>3</v>
      </c>
      <c r="L96" s="160">
        <v>0</v>
      </c>
      <c r="M96" s="160">
        <v>0</v>
      </c>
      <c r="N96" s="160">
        <v>0</v>
      </c>
      <c r="O96" s="160">
        <v>0</v>
      </c>
      <c r="P96" s="160">
        <v>4</v>
      </c>
      <c r="Q96" s="160">
        <v>0</v>
      </c>
      <c r="R96" s="161">
        <f t="shared" si="1"/>
        <v>9</v>
      </c>
      <c r="S96" s="206">
        <v>37</v>
      </c>
      <c r="T96" s="160" t="s">
        <v>755</v>
      </c>
      <c r="U96" s="128"/>
    </row>
    <row r="97" spans="1:21" s="137" customFormat="1" ht="64.5" customHeight="1">
      <c r="A97" s="133"/>
      <c r="B97" s="154">
        <v>87</v>
      </c>
      <c r="C97" s="155"/>
      <c r="D97" s="156" t="s">
        <v>583</v>
      </c>
      <c r="E97" s="156" t="s">
        <v>584</v>
      </c>
      <c r="F97" s="156" t="s">
        <v>85</v>
      </c>
      <c r="G97" s="157" t="s">
        <v>255</v>
      </c>
      <c r="H97" s="158" t="s">
        <v>241</v>
      </c>
      <c r="I97" s="159">
        <v>9</v>
      </c>
      <c r="J97" s="160">
        <v>4</v>
      </c>
      <c r="K97" s="160">
        <v>2</v>
      </c>
      <c r="L97" s="160">
        <v>0</v>
      </c>
      <c r="M97" s="160">
        <v>0</v>
      </c>
      <c r="N97" s="160">
        <v>1</v>
      </c>
      <c r="O97" s="160">
        <v>0</v>
      </c>
      <c r="P97" s="160">
        <v>0</v>
      </c>
      <c r="Q97" s="160">
        <v>0</v>
      </c>
      <c r="R97" s="161">
        <f t="shared" si="1"/>
        <v>7</v>
      </c>
      <c r="S97" s="206">
        <v>38</v>
      </c>
      <c r="T97" s="160" t="s">
        <v>755</v>
      </c>
      <c r="U97" s="128"/>
    </row>
    <row r="98" spans="1:21" s="137" customFormat="1" ht="24">
      <c r="A98" s="133"/>
      <c r="B98" s="159">
        <v>88</v>
      </c>
      <c r="C98" s="155"/>
      <c r="D98" s="156" t="s">
        <v>585</v>
      </c>
      <c r="E98" s="156" t="s">
        <v>586</v>
      </c>
      <c r="F98" s="156" t="s">
        <v>112</v>
      </c>
      <c r="G98" s="157" t="s">
        <v>255</v>
      </c>
      <c r="H98" s="158" t="s">
        <v>468</v>
      </c>
      <c r="I98" s="159">
        <v>9</v>
      </c>
      <c r="J98" s="160">
        <v>2</v>
      </c>
      <c r="K98" s="160">
        <v>3</v>
      </c>
      <c r="L98" s="160">
        <v>0</v>
      </c>
      <c r="M98" s="160">
        <v>0</v>
      </c>
      <c r="N98" s="160">
        <v>1</v>
      </c>
      <c r="O98" s="160">
        <v>0</v>
      </c>
      <c r="P98" s="160">
        <v>0</v>
      </c>
      <c r="Q98" s="160">
        <v>0</v>
      </c>
      <c r="R98" s="161">
        <f t="shared" si="1"/>
        <v>6</v>
      </c>
      <c r="S98" s="206">
        <v>39</v>
      </c>
      <c r="T98" s="160" t="s">
        <v>755</v>
      </c>
      <c r="U98" s="128"/>
    </row>
    <row r="99" spans="1:21" s="137" customFormat="1" ht="24">
      <c r="A99" s="133"/>
      <c r="B99" s="154">
        <v>89</v>
      </c>
      <c r="C99" s="155"/>
      <c r="D99" s="156" t="s">
        <v>587</v>
      </c>
      <c r="E99" s="156" t="s">
        <v>51</v>
      </c>
      <c r="F99" s="156" t="s">
        <v>85</v>
      </c>
      <c r="G99" s="157" t="s">
        <v>255</v>
      </c>
      <c r="H99" s="158" t="s">
        <v>220</v>
      </c>
      <c r="I99" s="159">
        <v>9</v>
      </c>
      <c r="J99" s="160">
        <v>0</v>
      </c>
      <c r="K99" s="160">
        <v>0</v>
      </c>
      <c r="L99" s="160">
        <v>0</v>
      </c>
      <c r="M99" s="160">
        <v>0</v>
      </c>
      <c r="N99" s="160">
        <v>0</v>
      </c>
      <c r="O99" s="160">
        <v>0</v>
      </c>
      <c r="P99" s="160">
        <v>2</v>
      </c>
      <c r="Q99" s="160">
        <v>4</v>
      </c>
      <c r="R99" s="161">
        <f t="shared" si="1"/>
        <v>6</v>
      </c>
      <c r="S99" s="206">
        <v>39</v>
      </c>
      <c r="T99" s="160" t="s">
        <v>755</v>
      </c>
      <c r="U99" s="128"/>
    </row>
    <row r="100" spans="1:21" s="137" customFormat="1" ht="36">
      <c r="A100" s="133"/>
      <c r="B100" s="159">
        <v>90</v>
      </c>
      <c r="C100" s="155"/>
      <c r="D100" s="156" t="s">
        <v>588</v>
      </c>
      <c r="E100" s="156" t="s">
        <v>589</v>
      </c>
      <c r="F100" s="156" t="s">
        <v>590</v>
      </c>
      <c r="G100" s="157" t="s">
        <v>255</v>
      </c>
      <c r="H100" s="158" t="s">
        <v>591</v>
      </c>
      <c r="I100" s="159">
        <v>9</v>
      </c>
      <c r="J100" s="160">
        <v>0</v>
      </c>
      <c r="K100" s="160">
        <v>0</v>
      </c>
      <c r="L100" s="160">
        <v>2</v>
      </c>
      <c r="M100" s="160">
        <v>0</v>
      </c>
      <c r="N100" s="160">
        <v>1</v>
      </c>
      <c r="O100" s="160">
        <v>0</v>
      </c>
      <c r="P100" s="160">
        <v>2</v>
      </c>
      <c r="Q100" s="160">
        <v>0</v>
      </c>
      <c r="R100" s="161">
        <f t="shared" si="1"/>
        <v>5</v>
      </c>
      <c r="S100" s="206">
        <v>40</v>
      </c>
      <c r="T100" s="160" t="s">
        <v>755</v>
      </c>
      <c r="U100" s="128"/>
    </row>
    <row r="101" spans="1:21" s="137" customFormat="1" ht="20.25" customHeight="1">
      <c r="A101" s="133"/>
      <c r="B101" s="154">
        <v>91</v>
      </c>
      <c r="C101" s="155"/>
      <c r="D101" s="156" t="s">
        <v>579</v>
      </c>
      <c r="E101" s="156" t="s">
        <v>99</v>
      </c>
      <c r="F101" s="156" t="s">
        <v>556</v>
      </c>
      <c r="G101" s="157" t="s">
        <v>255</v>
      </c>
      <c r="H101" s="158" t="s">
        <v>233</v>
      </c>
      <c r="I101" s="159">
        <v>9</v>
      </c>
      <c r="J101" s="160">
        <v>0</v>
      </c>
      <c r="K101" s="160">
        <v>1</v>
      </c>
      <c r="L101" s="160">
        <v>1</v>
      </c>
      <c r="M101" s="160">
        <v>0</v>
      </c>
      <c r="N101" s="160">
        <v>0</v>
      </c>
      <c r="O101" s="160">
        <v>1</v>
      </c>
      <c r="P101" s="160">
        <v>2</v>
      </c>
      <c r="Q101" s="160">
        <v>0</v>
      </c>
      <c r="R101" s="161">
        <f t="shared" si="1"/>
        <v>5</v>
      </c>
      <c r="S101" s="206">
        <v>40</v>
      </c>
      <c r="T101" s="160" t="s">
        <v>755</v>
      </c>
      <c r="U101" s="128"/>
    </row>
    <row r="102" spans="1:21" s="137" customFormat="1" ht="24">
      <c r="A102" s="133"/>
      <c r="B102" s="159">
        <v>92</v>
      </c>
      <c r="C102" s="155"/>
      <c r="D102" s="156" t="s">
        <v>592</v>
      </c>
      <c r="E102" s="156" t="s">
        <v>593</v>
      </c>
      <c r="F102" s="156" t="s">
        <v>112</v>
      </c>
      <c r="G102" s="157" t="s">
        <v>255</v>
      </c>
      <c r="H102" s="158" t="s">
        <v>220</v>
      </c>
      <c r="I102" s="159">
        <v>9</v>
      </c>
      <c r="J102" s="160">
        <v>0</v>
      </c>
      <c r="K102" s="160">
        <v>1</v>
      </c>
      <c r="L102" s="160">
        <v>2</v>
      </c>
      <c r="M102" s="160">
        <v>0</v>
      </c>
      <c r="N102" s="160">
        <v>0</v>
      </c>
      <c r="O102" s="160">
        <v>1</v>
      </c>
      <c r="P102" s="160">
        <v>0</v>
      </c>
      <c r="Q102" s="160">
        <v>1</v>
      </c>
      <c r="R102" s="161">
        <f t="shared" si="1"/>
        <v>5</v>
      </c>
      <c r="S102" s="206">
        <v>40</v>
      </c>
      <c r="T102" s="160" t="s">
        <v>755</v>
      </c>
      <c r="U102" s="128"/>
    </row>
    <row r="103" spans="1:21" s="137" customFormat="1" ht="24">
      <c r="A103" s="133"/>
      <c r="B103" s="154">
        <v>93</v>
      </c>
      <c r="C103" s="155"/>
      <c r="D103" s="156" t="s">
        <v>594</v>
      </c>
      <c r="E103" s="156" t="s">
        <v>51</v>
      </c>
      <c r="F103" s="156" t="s">
        <v>188</v>
      </c>
      <c r="G103" s="157" t="s">
        <v>255</v>
      </c>
      <c r="H103" s="158" t="s">
        <v>450</v>
      </c>
      <c r="I103" s="159">
        <v>9</v>
      </c>
      <c r="J103" s="160">
        <v>0</v>
      </c>
      <c r="K103" s="160">
        <v>0</v>
      </c>
      <c r="L103" s="160">
        <v>0</v>
      </c>
      <c r="M103" s="160">
        <v>1</v>
      </c>
      <c r="N103" s="160">
        <v>0</v>
      </c>
      <c r="O103" s="160">
        <v>0</v>
      </c>
      <c r="P103" s="160">
        <v>2</v>
      </c>
      <c r="Q103" s="160">
        <v>2</v>
      </c>
      <c r="R103" s="161">
        <f t="shared" si="1"/>
        <v>5</v>
      </c>
      <c r="S103" s="206">
        <v>40</v>
      </c>
      <c r="T103" s="160" t="s">
        <v>755</v>
      </c>
      <c r="U103" s="128"/>
    </row>
    <row r="104" spans="1:21" s="137" customFormat="1" ht="24">
      <c r="A104" s="133"/>
      <c r="B104" s="159">
        <v>94</v>
      </c>
      <c r="C104" s="155"/>
      <c r="D104" s="156" t="s">
        <v>595</v>
      </c>
      <c r="E104" s="156" t="s">
        <v>80</v>
      </c>
      <c r="F104" s="156" t="s">
        <v>85</v>
      </c>
      <c r="G104" s="157" t="s">
        <v>255</v>
      </c>
      <c r="H104" s="158" t="s">
        <v>220</v>
      </c>
      <c r="I104" s="159">
        <v>9</v>
      </c>
      <c r="J104" s="160">
        <v>0</v>
      </c>
      <c r="K104" s="160">
        <v>1</v>
      </c>
      <c r="L104" s="160">
        <v>0</v>
      </c>
      <c r="M104" s="160">
        <v>0</v>
      </c>
      <c r="N104" s="160">
        <v>1</v>
      </c>
      <c r="O104" s="160">
        <v>0</v>
      </c>
      <c r="P104" s="160">
        <v>2</v>
      </c>
      <c r="Q104" s="160">
        <v>0</v>
      </c>
      <c r="R104" s="161">
        <f t="shared" si="1"/>
        <v>4</v>
      </c>
      <c r="S104" s="206">
        <v>41</v>
      </c>
      <c r="T104" s="160" t="s">
        <v>755</v>
      </c>
      <c r="U104" s="128"/>
    </row>
    <row r="105" spans="1:21" s="137" customFormat="1" ht="24">
      <c r="A105" s="133"/>
      <c r="B105" s="154">
        <v>95</v>
      </c>
      <c r="C105" s="155"/>
      <c r="D105" s="156" t="s">
        <v>596</v>
      </c>
      <c r="E105" s="156" t="s">
        <v>90</v>
      </c>
      <c r="F105" s="156" t="s">
        <v>597</v>
      </c>
      <c r="G105" s="157" t="s">
        <v>255</v>
      </c>
      <c r="H105" s="158" t="s">
        <v>219</v>
      </c>
      <c r="I105" s="159">
        <v>9</v>
      </c>
      <c r="J105" s="160">
        <v>0</v>
      </c>
      <c r="K105" s="160">
        <v>0</v>
      </c>
      <c r="L105" s="160">
        <v>0</v>
      </c>
      <c r="M105" s="160">
        <v>0</v>
      </c>
      <c r="N105" s="160">
        <v>0</v>
      </c>
      <c r="O105" s="160">
        <v>0</v>
      </c>
      <c r="P105" s="160">
        <v>3</v>
      </c>
      <c r="Q105" s="160">
        <v>0</v>
      </c>
      <c r="R105" s="161">
        <f t="shared" si="1"/>
        <v>3</v>
      </c>
      <c r="S105" s="206">
        <v>42</v>
      </c>
      <c r="T105" s="160" t="s">
        <v>755</v>
      </c>
      <c r="U105" s="128"/>
    </row>
    <row r="106" spans="1:21" s="137" customFormat="1" ht="36">
      <c r="A106" s="133"/>
      <c r="B106" s="159">
        <v>96</v>
      </c>
      <c r="C106" s="155"/>
      <c r="D106" s="156" t="s">
        <v>598</v>
      </c>
      <c r="E106" s="156" t="s">
        <v>146</v>
      </c>
      <c r="F106" s="156" t="s">
        <v>374</v>
      </c>
      <c r="G106" s="157" t="s">
        <v>255</v>
      </c>
      <c r="H106" s="158" t="s">
        <v>582</v>
      </c>
      <c r="I106" s="159">
        <v>9</v>
      </c>
      <c r="J106" s="160">
        <v>0</v>
      </c>
      <c r="K106" s="160">
        <v>2</v>
      </c>
      <c r="L106" s="160">
        <v>1</v>
      </c>
      <c r="M106" s="160">
        <v>0</v>
      </c>
      <c r="N106" s="160">
        <v>0</v>
      </c>
      <c r="O106" s="160">
        <v>0</v>
      </c>
      <c r="P106" s="160">
        <v>0</v>
      </c>
      <c r="Q106" s="160">
        <v>0</v>
      </c>
      <c r="R106" s="161">
        <f t="shared" si="1"/>
        <v>3</v>
      </c>
      <c r="S106" s="206">
        <v>42</v>
      </c>
      <c r="T106" s="160" t="s">
        <v>755</v>
      </c>
      <c r="U106" s="128"/>
    </row>
    <row r="107" spans="1:21" s="137" customFormat="1" ht="24">
      <c r="A107" s="133"/>
      <c r="B107" s="154">
        <v>97</v>
      </c>
      <c r="C107" s="155"/>
      <c r="D107" s="156" t="s">
        <v>373</v>
      </c>
      <c r="E107" s="156" t="s">
        <v>599</v>
      </c>
      <c r="F107" s="156" t="s">
        <v>112</v>
      </c>
      <c r="G107" s="157" t="s">
        <v>255</v>
      </c>
      <c r="H107" s="158" t="s">
        <v>220</v>
      </c>
      <c r="I107" s="159">
        <v>9</v>
      </c>
      <c r="J107" s="160">
        <v>0</v>
      </c>
      <c r="K107" s="160">
        <v>0</v>
      </c>
      <c r="L107" s="160">
        <v>0</v>
      </c>
      <c r="M107" s="160">
        <v>0</v>
      </c>
      <c r="N107" s="160">
        <v>0</v>
      </c>
      <c r="O107" s="160">
        <v>0</v>
      </c>
      <c r="P107" s="160">
        <v>1</v>
      </c>
      <c r="Q107" s="160">
        <v>0</v>
      </c>
      <c r="R107" s="161">
        <f>SUM(J107:Q107)</f>
        <v>1</v>
      </c>
      <c r="S107" s="206">
        <v>43</v>
      </c>
      <c r="T107" s="160" t="s">
        <v>755</v>
      </c>
      <c r="U107" s="128"/>
    </row>
    <row r="108" spans="1:19" s="137" customFormat="1" ht="15.75">
      <c r="A108" s="163"/>
      <c r="B108" s="164"/>
      <c r="H108" s="165"/>
      <c r="I108" s="164"/>
      <c r="S108" s="207"/>
    </row>
    <row r="109" spans="3:6" ht="15.75">
      <c r="C109" s="129" t="s">
        <v>600</v>
      </c>
      <c r="F109" s="129" t="s">
        <v>601</v>
      </c>
    </row>
    <row r="111" spans="3:6" ht="15.75">
      <c r="C111" s="129" t="s">
        <v>417</v>
      </c>
      <c r="F111" s="129" t="s">
        <v>602</v>
      </c>
    </row>
    <row r="113" ht="15.75">
      <c r="F113" s="129" t="s">
        <v>603</v>
      </c>
    </row>
    <row r="115" ht="15.75">
      <c r="F115" s="129" t="s">
        <v>604</v>
      </c>
    </row>
    <row r="117" ht="15.75">
      <c r="F117" s="129" t="s">
        <v>605</v>
      </c>
    </row>
    <row r="119" ht="15.75">
      <c r="F119" s="129" t="s">
        <v>606</v>
      </c>
    </row>
    <row r="121" ht="15.75">
      <c r="F121" s="129" t="s">
        <v>607</v>
      </c>
    </row>
    <row r="123" ht="15.75">
      <c r="F123" s="129" t="s">
        <v>608</v>
      </c>
    </row>
    <row r="125" ht="15.75">
      <c r="F125" s="129" t="s">
        <v>609</v>
      </c>
    </row>
  </sheetData>
  <sheetProtection/>
  <mergeCells count="11">
    <mergeCell ref="A1:T1"/>
    <mergeCell ref="A2:U2"/>
    <mergeCell ref="B3:F3"/>
    <mergeCell ref="G3:H3"/>
    <mergeCell ref="B4:F4"/>
    <mergeCell ref="G4:R4"/>
    <mergeCell ref="B5:F5"/>
    <mergeCell ref="G5:H5"/>
    <mergeCell ref="B6:F6"/>
    <mergeCell ref="B7:F7"/>
    <mergeCell ref="B8:F8"/>
  </mergeCells>
  <dataValidations count="1">
    <dataValidation allowBlank="1" showInputMessage="1" showErrorMessage="1" sqref="H10 B11 D11 D10:F10 G11:G14 G15:I15 G16:G107 I16:I107 I11:I14 B13 B15 B17 B19 B21 B23 B25 B27 B29 B31 B33 B35 B37 B39 B41 B43 B45 B47 B49 B51 B53 B55 B57 B59 B61 B63 B65 B67 B69 B71 B73 B75 B77 B79 B81 B83 B85 B87 B89 B91 B93 B95 B97 B99 B101 B103 B105 B107"/>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C109"/>
  <sheetViews>
    <sheetView tabSelected="1" zoomScale="80" zoomScaleNormal="80" zoomScalePageLayoutView="0" workbookViewId="0" topLeftCell="A78">
      <selection activeCell="AH100" sqref="AH100"/>
    </sheetView>
  </sheetViews>
  <sheetFormatPr defaultColWidth="9.00390625" defaultRowHeight="12.75"/>
  <cols>
    <col min="1" max="1" width="3.625" style="122" customWidth="1"/>
    <col min="2" max="2" width="6.625" style="0" customWidth="1"/>
    <col min="3" max="3" width="10.00390625" style="0" customWidth="1"/>
    <col min="4" max="4" width="17.375" style="0" customWidth="1"/>
    <col min="5" max="5" width="13.75390625" style="0" customWidth="1"/>
    <col min="6" max="6" width="17.25390625" style="0" customWidth="1"/>
    <col min="7" max="7" width="13.75390625" style="0" customWidth="1"/>
    <col min="8" max="8" width="32.125" style="195" customWidth="1"/>
    <col min="9" max="9" width="14.125" style="0" customWidth="1"/>
    <col min="10" max="10" width="4.00390625" style="0" customWidth="1"/>
    <col min="11" max="17" width="3.875" style="0" customWidth="1"/>
    <col min="18" max="18" width="8.625" style="0" customWidth="1"/>
    <col min="19" max="19" width="4.125" style="0" customWidth="1"/>
    <col min="20" max="21" width="4.25390625" style="0" customWidth="1"/>
    <col min="22" max="23" width="4.00390625" style="0" customWidth="1"/>
    <col min="24" max="24" width="4.125" style="0" customWidth="1"/>
    <col min="25" max="25" width="8.625" style="0" customWidth="1"/>
    <col min="26" max="26" width="10.875" style="0" customWidth="1"/>
    <col min="27" max="27" width="8.375" style="196" customWidth="1"/>
    <col min="28" max="28" width="13.25390625" style="0" customWidth="1"/>
  </cols>
  <sheetData>
    <row r="1" spans="1:28" ht="12.75">
      <c r="A1" s="216" t="s">
        <v>7</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row>
    <row r="2" spans="1:29" ht="16.5" customHeight="1">
      <c r="A2" s="217" t="s">
        <v>610</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122"/>
    </row>
    <row r="3" spans="1:29" ht="16.5" customHeight="1">
      <c r="A3" s="79"/>
      <c r="B3" s="218" t="s">
        <v>611</v>
      </c>
      <c r="C3" s="218"/>
      <c r="D3" s="218"/>
      <c r="E3" s="218"/>
      <c r="F3" s="80"/>
      <c r="G3" s="79"/>
      <c r="H3" s="79"/>
      <c r="I3" s="79"/>
      <c r="J3" s="79"/>
      <c r="K3" s="79"/>
      <c r="L3" s="79"/>
      <c r="M3" s="79"/>
      <c r="N3" s="79"/>
      <c r="O3" s="79"/>
      <c r="P3" s="79"/>
      <c r="Q3" s="79"/>
      <c r="R3" s="79"/>
      <c r="S3" s="79"/>
      <c r="T3" s="79"/>
      <c r="U3" s="79"/>
      <c r="V3" s="79"/>
      <c r="W3" s="79"/>
      <c r="X3" s="79"/>
      <c r="Y3" s="79"/>
      <c r="Z3" s="79"/>
      <c r="AA3" s="79"/>
      <c r="AB3" s="79"/>
      <c r="AC3" s="122"/>
    </row>
    <row r="4" spans="1:29" ht="16.5" customHeight="1">
      <c r="A4" s="79"/>
      <c r="B4" s="225" t="s">
        <v>612</v>
      </c>
      <c r="C4" s="225"/>
      <c r="D4" s="225"/>
      <c r="E4" s="225"/>
      <c r="F4" s="225"/>
      <c r="G4" s="79"/>
      <c r="H4" s="79"/>
      <c r="I4" s="79"/>
      <c r="J4" s="79"/>
      <c r="K4" s="79"/>
      <c r="L4" s="79"/>
      <c r="M4" s="79"/>
      <c r="N4" s="79"/>
      <c r="O4" s="79"/>
      <c r="P4" s="79"/>
      <c r="Q4" s="79"/>
      <c r="R4" s="79"/>
      <c r="S4" s="79"/>
      <c r="T4" s="79"/>
      <c r="U4" s="79"/>
      <c r="V4" s="79"/>
      <c r="W4" s="79"/>
      <c r="X4" s="79"/>
      <c r="Y4" s="79"/>
      <c r="Z4" s="79"/>
      <c r="AA4" s="79"/>
      <c r="AB4" s="79"/>
      <c r="AC4" s="122"/>
    </row>
    <row r="5" spans="1:29" ht="16.5" customHeight="1">
      <c r="A5" s="79"/>
      <c r="B5" s="218" t="s">
        <v>613</v>
      </c>
      <c r="C5" s="218"/>
      <c r="D5" s="218"/>
      <c r="E5" s="218"/>
      <c r="F5" s="80"/>
      <c r="G5" s="79"/>
      <c r="H5" s="79"/>
      <c r="I5" s="79"/>
      <c r="J5" s="79"/>
      <c r="K5" s="79"/>
      <c r="L5" s="79"/>
      <c r="M5" s="79"/>
      <c r="N5" s="79"/>
      <c r="O5" s="79"/>
      <c r="P5" s="79"/>
      <c r="Q5" s="79"/>
      <c r="R5" s="79"/>
      <c r="S5" s="79"/>
      <c r="T5" s="79"/>
      <c r="U5" s="79"/>
      <c r="V5" s="79"/>
      <c r="W5" s="79"/>
      <c r="X5" s="79"/>
      <c r="Y5" s="79"/>
      <c r="Z5" s="79"/>
      <c r="AA5" s="79"/>
      <c r="AB5" s="79"/>
      <c r="AC5" s="122"/>
    </row>
    <row r="6" spans="1:29" ht="16.5" customHeight="1">
      <c r="A6" s="79"/>
      <c r="B6" s="81" t="s">
        <v>614</v>
      </c>
      <c r="C6" s="81"/>
      <c r="D6" s="81"/>
      <c r="E6" s="81"/>
      <c r="F6" s="81"/>
      <c r="G6" s="79"/>
      <c r="H6" s="79"/>
      <c r="I6" s="79"/>
      <c r="J6" s="79"/>
      <c r="K6" s="79"/>
      <c r="L6" s="79"/>
      <c r="M6" s="79"/>
      <c r="N6" s="79"/>
      <c r="O6" s="79"/>
      <c r="P6" s="79"/>
      <c r="Q6" s="79"/>
      <c r="R6" s="79"/>
      <c r="S6" s="79"/>
      <c r="T6" s="79"/>
      <c r="U6" s="79"/>
      <c r="V6" s="79"/>
      <c r="W6" s="79"/>
      <c r="X6" s="79"/>
      <c r="Y6" s="79"/>
      <c r="Z6" s="79"/>
      <c r="AA6" s="79"/>
      <c r="AB6" s="79"/>
      <c r="AC6" s="122"/>
    </row>
    <row r="7" spans="1:29" ht="17.25" customHeight="1">
      <c r="A7" s="82"/>
      <c r="B7" s="83" t="s">
        <v>13</v>
      </c>
      <c r="C7" s="168">
        <v>44526</v>
      </c>
      <c r="D7" s="84"/>
      <c r="E7" s="85"/>
      <c r="G7" s="219"/>
      <c r="H7" s="219"/>
      <c r="I7" s="219"/>
      <c r="J7" s="219"/>
      <c r="K7" s="219"/>
      <c r="L7" s="219"/>
      <c r="M7" s="219"/>
      <c r="N7" s="219"/>
      <c r="O7" s="219"/>
      <c r="P7" s="219"/>
      <c r="Q7" s="219"/>
      <c r="R7" s="219"/>
      <c r="S7" s="219"/>
      <c r="T7" s="219"/>
      <c r="U7" s="219"/>
      <c r="V7" s="219"/>
      <c r="W7" s="219"/>
      <c r="X7" s="219"/>
      <c r="Y7" s="219"/>
      <c r="Z7" s="219"/>
      <c r="AA7" s="219"/>
      <c r="AB7" s="219"/>
      <c r="AC7" s="122"/>
    </row>
    <row r="8" spans="1:29" ht="17.25" customHeight="1">
      <c r="A8" s="82"/>
      <c r="B8" s="84" t="s">
        <v>615</v>
      </c>
      <c r="C8" s="84"/>
      <c r="D8" s="84"/>
      <c r="E8" s="84"/>
      <c r="G8" s="215"/>
      <c r="H8" s="215"/>
      <c r="I8" s="215"/>
      <c r="J8" s="215"/>
      <c r="K8" s="215"/>
      <c r="L8" s="215"/>
      <c r="M8" s="215"/>
      <c r="N8" s="215"/>
      <c r="O8" s="215"/>
      <c r="P8" s="215"/>
      <c r="Q8" s="215"/>
      <c r="R8" s="215"/>
      <c r="S8" s="215"/>
      <c r="T8" s="215"/>
      <c r="U8" s="215"/>
      <c r="V8" s="215"/>
      <c r="W8" s="215"/>
      <c r="X8" s="215"/>
      <c r="Y8" s="215"/>
      <c r="Z8" s="215"/>
      <c r="AA8" s="215"/>
      <c r="AB8" s="215"/>
      <c r="AC8" s="122"/>
    </row>
    <row r="9" spans="1:29" ht="12.75" customHeight="1">
      <c r="A9" s="1"/>
      <c r="B9" s="87"/>
      <c r="C9" s="88"/>
      <c r="D9" s="89"/>
      <c r="E9" s="89"/>
      <c r="F9" s="89"/>
      <c r="G9" s="89"/>
      <c r="H9" s="169"/>
      <c r="I9" s="87"/>
      <c r="J9" s="226" t="s">
        <v>429</v>
      </c>
      <c r="K9" s="227"/>
      <c r="L9" s="227"/>
      <c r="M9" s="227"/>
      <c r="N9" s="227"/>
      <c r="O9" s="227"/>
      <c r="P9" s="227"/>
      <c r="Q9" s="228"/>
      <c r="R9" s="92"/>
      <c r="S9" s="226" t="s">
        <v>616</v>
      </c>
      <c r="T9" s="227"/>
      <c r="U9" s="227"/>
      <c r="V9" s="227"/>
      <c r="W9" s="227"/>
      <c r="X9" s="228"/>
      <c r="Y9" s="170"/>
      <c r="Z9" s="94"/>
      <c r="AA9" s="94"/>
      <c r="AB9" s="96"/>
      <c r="AC9" s="171"/>
    </row>
    <row r="10" spans="1:29" ht="60">
      <c r="A10" s="1"/>
      <c r="B10" s="97" t="s">
        <v>0</v>
      </c>
      <c r="C10" s="98" t="s">
        <v>263</v>
      </c>
      <c r="D10" s="99" t="s">
        <v>1</v>
      </c>
      <c r="E10" s="99" t="s">
        <v>2</v>
      </c>
      <c r="F10" s="99" t="s">
        <v>3</v>
      </c>
      <c r="G10" s="100" t="s">
        <v>8</v>
      </c>
      <c r="H10" s="101" t="s">
        <v>14</v>
      </c>
      <c r="I10" s="102" t="s">
        <v>10</v>
      </c>
      <c r="J10" s="172">
        <v>1</v>
      </c>
      <c r="K10" s="173">
        <v>2</v>
      </c>
      <c r="L10" s="173">
        <v>3</v>
      </c>
      <c r="M10" s="173">
        <v>4</v>
      </c>
      <c r="N10" s="173">
        <v>5</v>
      </c>
      <c r="O10" s="173">
        <v>6</v>
      </c>
      <c r="P10" s="173">
        <v>7</v>
      </c>
      <c r="Q10" s="173">
        <v>8</v>
      </c>
      <c r="R10" s="173" t="s">
        <v>617</v>
      </c>
      <c r="S10" s="174">
        <v>1</v>
      </c>
      <c r="T10" s="174">
        <v>2</v>
      </c>
      <c r="U10" s="174">
        <v>3</v>
      </c>
      <c r="V10" s="174">
        <v>4</v>
      </c>
      <c r="W10" s="174">
        <v>5</v>
      </c>
      <c r="X10" s="174">
        <v>6</v>
      </c>
      <c r="Y10" s="173" t="s">
        <v>618</v>
      </c>
      <c r="Z10" s="100" t="s">
        <v>264</v>
      </c>
      <c r="AA10" s="100" t="s">
        <v>265</v>
      </c>
      <c r="AB10" s="101" t="s">
        <v>266</v>
      </c>
      <c r="AC10" s="122"/>
    </row>
    <row r="11" spans="1:29" ht="25.5">
      <c r="A11" s="1"/>
      <c r="B11" s="175">
        <v>1</v>
      </c>
      <c r="C11" s="176"/>
      <c r="D11" s="116" t="s">
        <v>619</v>
      </c>
      <c r="E11" s="116" t="s">
        <v>620</v>
      </c>
      <c r="F11" s="116" t="s">
        <v>621</v>
      </c>
      <c r="G11" s="116" t="s">
        <v>255</v>
      </c>
      <c r="H11" s="177" t="s">
        <v>437</v>
      </c>
      <c r="I11" s="127">
        <v>10</v>
      </c>
      <c r="J11" s="178">
        <v>8</v>
      </c>
      <c r="K11" s="178">
        <v>8</v>
      </c>
      <c r="L11" s="178">
        <v>4</v>
      </c>
      <c r="M11" s="178">
        <v>11</v>
      </c>
      <c r="N11" s="178">
        <v>7</v>
      </c>
      <c r="O11" s="178">
        <v>6</v>
      </c>
      <c r="P11" s="178">
        <v>8</v>
      </c>
      <c r="Q11" s="178">
        <v>4</v>
      </c>
      <c r="R11" s="178">
        <f aca="true" t="shared" si="0" ref="R11:R74">SUM(J11:Q11)</f>
        <v>56</v>
      </c>
      <c r="S11" s="178">
        <v>2</v>
      </c>
      <c r="T11" s="178">
        <v>4</v>
      </c>
      <c r="U11" s="178">
        <v>9</v>
      </c>
      <c r="V11" s="178">
        <v>2</v>
      </c>
      <c r="W11" s="178">
        <v>1</v>
      </c>
      <c r="X11" s="178">
        <v>3</v>
      </c>
      <c r="Y11" s="178">
        <f aca="true" t="shared" si="1" ref="Y11:Y74">SUM(S11:X11)</f>
        <v>21</v>
      </c>
      <c r="Z11" s="179">
        <f aca="true" t="shared" si="2" ref="Z11:Z74">SUM(R11,Y11)</f>
        <v>77</v>
      </c>
      <c r="AA11" s="180">
        <v>1</v>
      </c>
      <c r="AB11" s="181" t="s">
        <v>268</v>
      </c>
      <c r="AC11" s="122"/>
    </row>
    <row r="12" spans="1:29" ht="12.75">
      <c r="A12" s="1"/>
      <c r="B12" s="182">
        <v>2</v>
      </c>
      <c r="C12" s="183"/>
      <c r="D12" s="116" t="s">
        <v>622</v>
      </c>
      <c r="E12" s="116" t="s">
        <v>126</v>
      </c>
      <c r="F12" s="116" t="s">
        <v>85</v>
      </c>
      <c r="G12" s="116" t="s">
        <v>255</v>
      </c>
      <c r="H12" s="177" t="s">
        <v>234</v>
      </c>
      <c r="I12" s="127">
        <v>10</v>
      </c>
      <c r="J12" s="178">
        <v>8</v>
      </c>
      <c r="K12" s="178">
        <v>2</v>
      </c>
      <c r="L12" s="178">
        <v>1</v>
      </c>
      <c r="M12" s="178">
        <v>10</v>
      </c>
      <c r="N12" s="178">
        <v>7</v>
      </c>
      <c r="O12" s="178">
        <v>6</v>
      </c>
      <c r="P12" s="178">
        <v>5</v>
      </c>
      <c r="Q12" s="178">
        <v>5</v>
      </c>
      <c r="R12" s="178">
        <f t="shared" si="0"/>
        <v>44</v>
      </c>
      <c r="S12" s="178">
        <v>2</v>
      </c>
      <c r="T12" s="178">
        <v>4</v>
      </c>
      <c r="U12" s="178">
        <v>8</v>
      </c>
      <c r="V12" s="178">
        <v>5</v>
      </c>
      <c r="W12" s="178">
        <v>1</v>
      </c>
      <c r="X12" s="178">
        <v>2</v>
      </c>
      <c r="Y12" s="178">
        <f t="shared" si="1"/>
        <v>22</v>
      </c>
      <c r="Z12" s="179">
        <f t="shared" si="2"/>
        <v>66</v>
      </c>
      <c r="AA12" s="110">
        <v>2</v>
      </c>
      <c r="AB12" s="113" t="s">
        <v>272</v>
      </c>
      <c r="AC12" s="122"/>
    </row>
    <row r="13" spans="1:29" ht="12.75">
      <c r="A13" s="1"/>
      <c r="B13" s="182">
        <v>3</v>
      </c>
      <c r="C13" s="183"/>
      <c r="D13" s="116" t="s">
        <v>623</v>
      </c>
      <c r="E13" s="116" t="s">
        <v>80</v>
      </c>
      <c r="F13" s="116" t="s">
        <v>85</v>
      </c>
      <c r="G13" s="116" t="s">
        <v>255</v>
      </c>
      <c r="H13" s="177" t="s">
        <v>288</v>
      </c>
      <c r="I13" s="127">
        <v>10</v>
      </c>
      <c r="J13" s="178">
        <v>8</v>
      </c>
      <c r="K13" s="178">
        <v>8</v>
      </c>
      <c r="L13" s="178">
        <v>4</v>
      </c>
      <c r="M13" s="178">
        <v>8</v>
      </c>
      <c r="N13" s="178">
        <v>8</v>
      </c>
      <c r="O13" s="178">
        <v>6</v>
      </c>
      <c r="P13" s="178">
        <v>1</v>
      </c>
      <c r="Q13" s="178">
        <v>7</v>
      </c>
      <c r="R13" s="178">
        <f t="shared" si="0"/>
        <v>50</v>
      </c>
      <c r="S13" s="178">
        <v>1</v>
      </c>
      <c r="T13" s="178">
        <v>4</v>
      </c>
      <c r="U13" s="178">
        <v>7</v>
      </c>
      <c r="V13" s="178">
        <v>0</v>
      </c>
      <c r="W13" s="178">
        <v>1</v>
      </c>
      <c r="X13" s="178">
        <v>1</v>
      </c>
      <c r="Y13" s="178">
        <f t="shared" si="1"/>
        <v>14</v>
      </c>
      <c r="Z13" s="179">
        <f t="shared" si="2"/>
        <v>64</v>
      </c>
      <c r="AA13" s="110">
        <v>3</v>
      </c>
      <c r="AB13" s="113" t="s">
        <v>272</v>
      </c>
      <c r="AC13" s="122"/>
    </row>
    <row r="14" spans="1:29" ht="25.5">
      <c r="A14" s="1"/>
      <c r="B14" s="175">
        <v>4</v>
      </c>
      <c r="C14" s="183"/>
      <c r="D14" s="116" t="s">
        <v>624</v>
      </c>
      <c r="E14" s="116" t="s">
        <v>199</v>
      </c>
      <c r="F14" s="116" t="s">
        <v>103</v>
      </c>
      <c r="G14" s="116" t="s">
        <v>255</v>
      </c>
      <c r="H14" s="177" t="s">
        <v>625</v>
      </c>
      <c r="I14" s="127">
        <v>10</v>
      </c>
      <c r="J14" s="178">
        <v>6</v>
      </c>
      <c r="K14" s="178">
        <v>8</v>
      </c>
      <c r="L14" s="178">
        <v>4</v>
      </c>
      <c r="M14" s="178">
        <v>12</v>
      </c>
      <c r="N14" s="178">
        <v>6</v>
      </c>
      <c r="O14" s="178">
        <v>5</v>
      </c>
      <c r="P14" s="178">
        <v>6</v>
      </c>
      <c r="Q14" s="178">
        <v>0</v>
      </c>
      <c r="R14" s="178">
        <f t="shared" si="0"/>
        <v>47</v>
      </c>
      <c r="S14" s="178">
        <v>1</v>
      </c>
      <c r="T14" s="178">
        <v>3</v>
      </c>
      <c r="U14" s="178">
        <v>9</v>
      </c>
      <c r="V14" s="178">
        <v>1</v>
      </c>
      <c r="W14" s="178">
        <v>1</v>
      </c>
      <c r="X14" s="178">
        <v>1</v>
      </c>
      <c r="Y14" s="178">
        <f t="shared" si="1"/>
        <v>16</v>
      </c>
      <c r="Z14" s="179">
        <f t="shared" si="2"/>
        <v>63</v>
      </c>
      <c r="AA14" s="110">
        <v>4</v>
      </c>
      <c r="AB14" s="113" t="s">
        <v>272</v>
      </c>
      <c r="AC14" s="122"/>
    </row>
    <row r="15" spans="1:29" ht="25.5">
      <c r="A15" s="1"/>
      <c r="B15" s="182">
        <v>5</v>
      </c>
      <c r="C15" s="183"/>
      <c r="D15" s="116" t="s">
        <v>626</v>
      </c>
      <c r="E15" s="116" t="s">
        <v>51</v>
      </c>
      <c r="F15" s="116" t="s">
        <v>55</v>
      </c>
      <c r="G15" s="116" t="s">
        <v>255</v>
      </c>
      <c r="H15" s="177" t="s">
        <v>625</v>
      </c>
      <c r="I15" s="127">
        <v>10</v>
      </c>
      <c r="J15" s="178">
        <v>6</v>
      </c>
      <c r="K15" s="178">
        <v>8</v>
      </c>
      <c r="L15" s="178">
        <v>4</v>
      </c>
      <c r="M15" s="178">
        <v>9</v>
      </c>
      <c r="N15" s="178">
        <v>5</v>
      </c>
      <c r="O15" s="178">
        <v>6</v>
      </c>
      <c r="P15" s="178">
        <v>8</v>
      </c>
      <c r="Q15" s="178">
        <v>1</v>
      </c>
      <c r="R15" s="178">
        <f t="shared" si="0"/>
        <v>47</v>
      </c>
      <c r="S15" s="178">
        <v>1</v>
      </c>
      <c r="T15" s="178">
        <v>4</v>
      </c>
      <c r="U15" s="178">
        <v>7</v>
      </c>
      <c r="V15" s="178">
        <v>0</v>
      </c>
      <c r="W15" s="178">
        <v>1</v>
      </c>
      <c r="X15" s="178">
        <v>2</v>
      </c>
      <c r="Y15" s="178">
        <f t="shared" si="1"/>
        <v>15</v>
      </c>
      <c r="Z15" s="179">
        <f t="shared" si="2"/>
        <v>62</v>
      </c>
      <c r="AA15" s="110">
        <v>5</v>
      </c>
      <c r="AB15" s="113" t="s">
        <v>272</v>
      </c>
      <c r="AC15" s="122"/>
    </row>
    <row r="16" spans="1:29" ht="25.5">
      <c r="A16" s="1"/>
      <c r="B16" s="182">
        <v>6</v>
      </c>
      <c r="C16" s="183"/>
      <c r="D16" s="116" t="s">
        <v>627</v>
      </c>
      <c r="E16" s="116" t="s">
        <v>60</v>
      </c>
      <c r="F16" s="116" t="s">
        <v>370</v>
      </c>
      <c r="G16" s="116" t="s">
        <v>255</v>
      </c>
      <c r="H16" s="177" t="s">
        <v>625</v>
      </c>
      <c r="I16" s="127">
        <v>10</v>
      </c>
      <c r="J16" s="178">
        <v>6</v>
      </c>
      <c r="K16" s="178">
        <v>5</v>
      </c>
      <c r="L16" s="178">
        <v>4</v>
      </c>
      <c r="M16" s="178">
        <v>9</v>
      </c>
      <c r="N16" s="178">
        <v>3</v>
      </c>
      <c r="O16" s="178">
        <v>5</v>
      </c>
      <c r="P16" s="178">
        <v>4</v>
      </c>
      <c r="Q16" s="178">
        <v>0</v>
      </c>
      <c r="R16" s="178">
        <f t="shared" si="0"/>
        <v>36</v>
      </c>
      <c r="S16" s="178">
        <v>2</v>
      </c>
      <c r="T16" s="178">
        <v>4</v>
      </c>
      <c r="U16" s="178">
        <v>9</v>
      </c>
      <c r="V16" s="178">
        <v>5</v>
      </c>
      <c r="W16" s="178">
        <v>1</v>
      </c>
      <c r="X16" s="178">
        <v>2</v>
      </c>
      <c r="Y16" s="178">
        <f t="shared" si="1"/>
        <v>23</v>
      </c>
      <c r="Z16" s="179">
        <f t="shared" si="2"/>
        <v>59</v>
      </c>
      <c r="AA16" s="110">
        <v>6</v>
      </c>
      <c r="AB16" s="113" t="s">
        <v>272</v>
      </c>
      <c r="AC16" s="122"/>
    </row>
    <row r="17" spans="1:29" ht="12.75">
      <c r="A17" s="1"/>
      <c r="B17" s="175">
        <v>7</v>
      </c>
      <c r="C17" s="183"/>
      <c r="D17" s="116" t="s">
        <v>628</v>
      </c>
      <c r="E17" s="116" t="s">
        <v>99</v>
      </c>
      <c r="F17" s="116" t="s">
        <v>117</v>
      </c>
      <c r="G17" s="116" t="s">
        <v>255</v>
      </c>
      <c r="H17" s="177" t="s">
        <v>629</v>
      </c>
      <c r="I17" s="127">
        <v>10</v>
      </c>
      <c r="J17" s="178">
        <v>8</v>
      </c>
      <c r="K17" s="178">
        <v>3</v>
      </c>
      <c r="L17" s="178">
        <v>1</v>
      </c>
      <c r="M17" s="178">
        <v>12</v>
      </c>
      <c r="N17" s="178">
        <v>7</v>
      </c>
      <c r="O17" s="178">
        <v>4</v>
      </c>
      <c r="P17" s="178">
        <v>5</v>
      </c>
      <c r="Q17" s="178">
        <v>1</v>
      </c>
      <c r="R17" s="178">
        <f t="shared" si="0"/>
        <v>41</v>
      </c>
      <c r="S17" s="178">
        <v>1</v>
      </c>
      <c r="T17" s="178">
        <v>3</v>
      </c>
      <c r="U17" s="178">
        <v>6</v>
      </c>
      <c r="V17" s="178">
        <v>2</v>
      </c>
      <c r="W17" s="178">
        <v>1</v>
      </c>
      <c r="X17" s="178">
        <v>3</v>
      </c>
      <c r="Y17" s="178">
        <f t="shared" si="1"/>
        <v>16</v>
      </c>
      <c r="Z17" s="179">
        <f t="shared" si="2"/>
        <v>57</v>
      </c>
      <c r="AA17" s="110">
        <v>7</v>
      </c>
      <c r="AB17" s="113" t="s">
        <v>272</v>
      </c>
      <c r="AC17" s="122"/>
    </row>
    <row r="18" spans="1:29" ht="12.75">
      <c r="A18" s="1"/>
      <c r="B18" s="182">
        <v>8</v>
      </c>
      <c r="C18" s="183"/>
      <c r="D18" s="116" t="s">
        <v>630</v>
      </c>
      <c r="E18" s="116" t="s">
        <v>102</v>
      </c>
      <c r="F18" s="116" t="s">
        <v>631</v>
      </c>
      <c r="G18" s="116" t="s">
        <v>255</v>
      </c>
      <c r="H18" s="177" t="s">
        <v>333</v>
      </c>
      <c r="I18" s="127">
        <v>10</v>
      </c>
      <c r="J18" s="178">
        <v>6</v>
      </c>
      <c r="K18" s="178">
        <v>8</v>
      </c>
      <c r="L18" s="178">
        <v>0</v>
      </c>
      <c r="M18" s="178">
        <v>10</v>
      </c>
      <c r="N18" s="178">
        <v>6</v>
      </c>
      <c r="O18" s="178">
        <v>6</v>
      </c>
      <c r="P18" s="178">
        <v>0</v>
      </c>
      <c r="Q18" s="178">
        <v>0</v>
      </c>
      <c r="R18" s="178">
        <f t="shared" si="0"/>
        <v>36</v>
      </c>
      <c r="S18" s="178">
        <v>2</v>
      </c>
      <c r="T18" s="178">
        <v>4</v>
      </c>
      <c r="U18" s="178">
        <v>6</v>
      </c>
      <c r="V18" s="178">
        <v>2</v>
      </c>
      <c r="W18" s="178">
        <v>1</v>
      </c>
      <c r="X18" s="178">
        <v>2</v>
      </c>
      <c r="Y18" s="178">
        <f t="shared" si="1"/>
        <v>17</v>
      </c>
      <c r="Z18" s="179">
        <f t="shared" si="2"/>
        <v>53</v>
      </c>
      <c r="AA18" s="110">
        <v>8</v>
      </c>
      <c r="AB18" s="113" t="s">
        <v>272</v>
      </c>
      <c r="AC18" s="122"/>
    </row>
    <row r="19" spans="1:29" ht="38.25">
      <c r="A19" s="1"/>
      <c r="B19" s="182">
        <v>9</v>
      </c>
      <c r="C19" s="183"/>
      <c r="D19" s="116" t="s">
        <v>632</v>
      </c>
      <c r="E19" s="116" t="s">
        <v>169</v>
      </c>
      <c r="F19" s="116" t="s">
        <v>88</v>
      </c>
      <c r="G19" s="116" t="s">
        <v>255</v>
      </c>
      <c r="H19" s="177" t="s">
        <v>249</v>
      </c>
      <c r="I19" s="127">
        <v>10</v>
      </c>
      <c r="J19" s="178">
        <v>4</v>
      </c>
      <c r="K19" s="178">
        <v>8</v>
      </c>
      <c r="L19" s="178">
        <v>2</v>
      </c>
      <c r="M19" s="178">
        <v>12</v>
      </c>
      <c r="N19" s="178">
        <v>4</v>
      </c>
      <c r="O19" s="178">
        <v>6</v>
      </c>
      <c r="P19" s="178">
        <v>2</v>
      </c>
      <c r="Q19" s="178">
        <v>0</v>
      </c>
      <c r="R19" s="178">
        <f t="shared" si="0"/>
        <v>38</v>
      </c>
      <c r="S19" s="178">
        <v>2</v>
      </c>
      <c r="T19" s="178">
        <v>1</v>
      </c>
      <c r="U19" s="178">
        <v>8</v>
      </c>
      <c r="V19" s="178">
        <v>0</v>
      </c>
      <c r="W19" s="178">
        <v>1</v>
      </c>
      <c r="X19" s="178">
        <v>2</v>
      </c>
      <c r="Y19" s="178">
        <f t="shared" si="1"/>
        <v>14</v>
      </c>
      <c r="Z19" s="179">
        <f t="shared" si="2"/>
        <v>52</v>
      </c>
      <c r="AA19" s="110">
        <v>9</v>
      </c>
      <c r="AB19" s="113" t="s">
        <v>272</v>
      </c>
      <c r="AC19" s="122"/>
    </row>
    <row r="20" spans="1:29" ht="12.75">
      <c r="A20" s="1"/>
      <c r="B20" s="175">
        <v>10</v>
      </c>
      <c r="C20" s="183"/>
      <c r="D20" s="116" t="s">
        <v>633</v>
      </c>
      <c r="E20" s="116" t="s">
        <v>185</v>
      </c>
      <c r="F20" s="116" t="s">
        <v>46</v>
      </c>
      <c r="G20" s="116" t="s">
        <v>255</v>
      </c>
      <c r="H20" s="177" t="s">
        <v>219</v>
      </c>
      <c r="I20" s="127">
        <v>10</v>
      </c>
      <c r="J20" s="178">
        <v>6</v>
      </c>
      <c r="K20" s="178">
        <v>1</v>
      </c>
      <c r="L20" s="178">
        <v>1</v>
      </c>
      <c r="M20" s="178">
        <v>5</v>
      </c>
      <c r="N20" s="178">
        <v>2</v>
      </c>
      <c r="O20" s="178">
        <v>5</v>
      </c>
      <c r="P20" s="178">
        <v>9</v>
      </c>
      <c r="Q20" s="178">
        <v>3</v>
      </c>
      <c r="R20" s="178">
        <f t="shared" si="0"/>
        <v>32</v>
      </c>
      <c r="S20" s="178">
        <v>1</v>
      </c>
      <c r="T20" s="178">
        <v>3</v>
      </c>
      <c r="U20" s="178">
        <v>8</v>
      </c>
      <c r="V20" s="178">
        <v>0</v>
      </c>
      <c r="W20" s="178">
        <v>1</v>
      </c>
      <c r="X20" s="178">
        <v>2</v>
      </c>
      <c r="Y20" s="178">
        <f t="shared" si="1"/>
        <v>15</v>
      </c>
      <c r="Z20" s="179">
        <f t="shared" si="2"/>
        <v>47</v>
      </c>
      <c r="AA20" s="110">
        <v>10</v>
      </c>
      <c r="AB20" s="113" t="s">
        <v>272</v>
      </c>
      <c r="AC20" s="122"/>
    </row>
    <row r="21" spans="1:29" s="185" customFormat="1" ht="12.75">
      <c r="A21" s="1"/>
      <c r="B21" s="182">
        <v>11</v>
      </c>
      <c r="C21" s="183"/>
      <c r="D21" s="125" t="s">
        <v>634</v>
      </c>
      <c r="E21" s="125" t="s">
        <v>42</v>
      </c>
      <c r="F21" s="125" t="s">
        <v>69</v>
      </c>
      <c r="G21" s="125" t="s">
        <v>635</v>
      </c>
      <c r="H21" s="184" t="s">
        <v>636</v>
      </c>
      <c r="I21" s="127">
        <v>10</v>
      </c>
      <c r="J21" s="178">
        <v>8</v>
      </c>
      <c r="K21" s="178">
        <v>1</v>
      </c>
      <c r="L21" s="178">
        <v>0</v>
      </c>
      <c r="M21" s="178">
        <v>5</v>
      </c>
      <c r="N21" s="178">
        <v>4</v>
      </c>
      <c r="O21" s="178">
        <v>4</v>
      </c>
      <c r="P21" s="178">
        <v>7</v>
      </c>
      <c r="Q21" s="178">
        <v>0</v>
      </c>
      <c r="R21" s="178">
        <f t="shared" si="0"/>
        <v>29</v>
      </c>
      <c r="S21" s="178">
        <v>2</v>
      </c>
      <c r="T21" s="178">
        <v>3</v>
      </c>
      <c r="U21" s="178">
        <v>7</v>
      </c>
      <c r="V21" s="178">
        <v>3</v>
      </c>
      <c r="W21" s="178">
        <v>1</v>
      </c>
      <c r="X21" s="178">
        <v>2</v>
      </c>
      <c r="Y21" s="178">
        <f t="shared" si="1"/>
        <v>18</v>
      </c>
      <c r="Z21" s="179">
        <f t="shared" si="2"/>
        <v>47</v>
      </c>
      <c r="AA21" s="110">
        <v>10</v>
      </c>
      <c r="AB21" s="113" t="s">
        <v>272</v>
      </c>
      <c r="AC21" s="122"/>
    </row>
    <row r="22" spans="1:29" s="192" customFormat="1" ht="12.75">
      <c r="A22" s="47"/>
      <c r="B22" s="182">
        <v>12</v>
      </c>
      <c r="C22" s="186"/>
      <c r="D22" s="187" t="s">
        <v>637</v>
      </c>
      <c r="E22" s="187" t="s">
        <v>399</v>
      </c>
      <c r="F22" s="187" t="s">
        <v>155</v>
      </c>
      <c r="G22" s="187" t="s">
        <v>255</v>
      </c>
      <c r="H22" s="188" t="s">
        <v>629</v>
      </c>
      <c r="I22" s="189">
        <v>10</v>
      </c>
      <c r="J22" s="178">
        <v>8</v>
      </c>
      <c r="K22" s="178">
        <v>6</v>
      </c>
      <c r="L22" s="178">
        <v>4</v>
      </c>
      <c r="M22" s="178">
        <v>6</v>
      </c>
      <c r="N22" s="178">
        <v>0</v>
      </c>
      <c r="O22" s="178">
        <v>3</v>
      </c>
      <c r="P22" s="178">
        <v>1</v>
      </c>
      <c r="Q22" s="178">
        <v>4</v>
      </c>
      <c r="R22" s="178">
        <f t="shared" si="0"/>
        <v>32</v>
      </c>
      <c r="S22" s="178">
        <v>1</v>
      </c>
      <c r="T22" s="178">
        <v>4</v>
      </c>
      <c r="U22" s="178">
        <v>5</v>
      </c>
      <c r="V22" s="178">
        <v>2</v>
      </c>
      <c r="W22" s="178">
        <v>0</v>
      </c>
      <c r="X22" s="178">
        <v>1</v>
      </c>
      <c r="Y22" s="178">
        <f t="shared" si="1"/>
        <v>13</v>
      </c>
      <c r="Z22" s="190">
        <f t="shared" si="2"/>
        <v>45</v>
      </c>
      <c r="AA22" s="178">
        <v>11</v>
      </c>
      <c r="AB22" s="113" t="s">
        <v>272</v>
      </c>
      <c r="AC22" s="191"/>
    </row>
    <row r="23" spans="1:29" ht="12.75">
      <c r="A23" s="1"/>
      <c r="B23" s="175">
        <v>13</v>
      </c>
      <c r="C23" s="183"/>
      <c r="D23" s="116" t="s">
        <v>638</v>
      </c>
      <c r="E23" s="116" t="s">
        <v>80</v>
      </c>
      <c r="F23" s="116" t="s">
        <v>85</v>
      </c>
      <c r="G23" s="116" t="s">
        <v>255</v>
      </c>
      <c r="H23" s="177" t="s">
        <v>639</v>
      </c>
      <c r="I23" s="127">
        <v>10</v>
      </c>
      <c r="J23" s="178">
        <v>2</v>
      </c>
      <c r="K23" s="178">
        <v>2</v>
      </c>
      <c r="L23" s="178">
        <v>1</v>
      </c>
      <c r="M23" s="178">
        <v>7</v>
      </c>
      <c r="N23" s="178">
        <v>5</v>
      </c>
      <c r="O23" s="178">
        <v>0</v>
      </c>
      <c r="P23" s="178">
        <v>8</v>
      </c>
      <c r="Q23" s="178">
        <v>0</v>
      </c>
      <c r="R23" s="178">
        <f t="shared" si="0"/>
        <v>25</v>
      </c>
      <c r="S23" s="178">
        <v>2</v>
      </c>
      <c r="T23" s="178">
        <v>3</v>
      </c>
      <c r="U23" s="178">
        <v>9</v>
      </c>
      <c r="V23" s="178">
        <v>4</v>
      </c>
      <c r="W23" s="178">
        <v>1</v>
      </c>
      <c r="X23" s="178">
        <v>1</v>
      </c>
      <c r="Y23" s="178">
        <f t="shared" si="1"/>
        <v>20</v>
      </c>
      <c r="Z23" s="179">
        <f t="shared" si="2"/>
        <v>45</v>
      </c>
      <c r="AA23" s="110">
        <v>11</v>
      </c>
      <c r="AB23" s="113" t="s">
        <v>272</v>
      </c>
      <c r="AC23" s="122"/>
    </row>
    <row r="24" spans="1:29" ht="12.75">
      <c r="A24" s="1"/>
      <c r="B24" s="182">
        <v>14</v>
      </c>
      <c r="C24" s="183"/>
      <c r="D24" s="116" t="s">
        <v>640</v>
      </c>
      <c r="E24" s="116" t="s">
        <v>126</v>
      </c>
      <c r="F24" s="116" t="s">
        <v>590</v>
      </c>
      <c r="G24" s="116" t="s">
        <v>255</v>
      </c>
      <c r="H24" s="177" t="s">
        <v>288</v>
      </c>
      <c r="I24" s="127">
        <v>10</v>
      </c>
      <c r="J24" s="178">
        <v>4</v>
      </c>
      <c r="K24" s="178">
        <v>2</v>
      </c>
      <c r="L24" s="178">
        <v>4</v>
      </c>
      <c r="M24" s="178">
        <v>7</v>
      </c>
      <c r="N24" s="178">
        <v>5</v>
      </c>
      <c r="O24" s="178">
        <v>4</v>
      </c>
      <c r="P24" s="178">
        <v>2</v>
      </c>
      <c r="Q24" s="178">
        <v>4</v>
      </c>
      <c r="R24" s="178">
        <f t="shared" si="0"/>
        <v>32</v>
      </c>
      <c r="S24" s="178">
        <v>2</v>
      </c>
      <c r="T24" s="178">
        <v>1</v>
      </c>
      <c r="U24" s="178">
        <v>6</v>
      </c>
      <c r="V24" s="178">
        <v>2</v>
      </c>
      <c r="W24" s="178">
        <v>0</v>
      </c>
      <c r="X24" s="178">
        <v>1</v>
      </c>
      <c r="Y24" s="178">
        <f t="shared" si="1"/>
        <v>12</v>
      </c>
      <c r="Z24" s="179">
        <f t="shared" si="2"/>
        <v>44</v>
      </c>
      <c r="AA24" s="110">
        <v>12</v>
      </c>
      <c r="AB24" s="113" t="s">
        <v>272</v>
      </c>
      <c r="AC24" s="122"/>
    </row>
    <row r="25" spans="1:29" ht="25.5">
      <c r="A25" s="1"/>
      <c r="B25" s="182">
        <v>15</v>
      </c>
      <c r="C25" s="183"/>
      <c r="D25" s="116" t="s">
        <v>641</v>
      </c>
      <c r="E25" s="116" t="s">
        <v>144</v>
      </c>
      <c r="F25" s="116" t="s">
        <v>300</v>
      </c>
      <c r="G25" s="116" t="s">
        <v>255</v>
      </c>
      <c r="H25" s="177" t="s">
        <v>642</v>
      </c>
      <c r="I25" s="127">
        <v>10</v>
      </c>
      <c r="J25" s="178">
        <v>6</v>
      </c>
      <c r="K25" s="178">
        <v>2</v>
      </c>
      <c r="L25" s="178">
        <v>0</v>
      </c>
      <c r="M25" s="178">
        <v>4</v>
      </c>
      <c r="N25" s="178">
        <v>6</v>
      </c>
      <c r="O25" s="178">
        <v>4</v>
      </c>
      <c r="P25" s="178">
        <v>9</v>
      </c>
      <c r="Q25" s="178">
        <v>1</v>
      </c>
      <c r="R25" s="178">
        <f t="shared" si="0"/>
        <v>32</v>
      </c>
      <c r="S25" s="178">
        <v>2</v>
      </c>
      <c r="T25" s="178">
        <v>0</v>
      </c>
      <c r="U25" s="178">
        <v>8</v>
      </c>
      <c r="V25" s="178">
        <v>0</v>
      </c>
      <c r="W25" s="178">
        <v>1</v>
      </c>
      <c r="X25" s="178">
        <v>1</v>
      </c>
      <c r="Y25" s="178">
        <f t="shared" si="1"/>
        <v>12</v>
      </c>
      <c r="Z25" s="179">
        <f t="shared" si="2"/>
        <v>44</v>
      </c>
      <c r="AA25" s="110">
        <v>12</v>
      </c>
      <c r="AB25" s="113" t="s">
        <v>272</v>
      </c>
      <c r="AC25" s="122"/>
    </row>
    <row r="26" spans="1:29" ht="12.75">
      <c r="A26" s="1"/>
      <c r="B26" s="175">
        <v>16</v>
      </c>
      <c r="C26" s="183"/>
      <c r="D26" s="116" t="s">
        <v>643</v>
      </c>
      <c r="E26" s="116" t="s">
        <v>129</v>
      </c>
      <c r="F26" s="116" t="s">
        <v>460</v>
      </c>
      <c r="G26" s="116" t="s">
        <v>255</v>
      </c>
      <c r="H26" s="177" t="s">
        <v>275</v>
      </c>
      <c r="I26" s="127">
        <v>10</v>
      </c>
      <c r="J26" s="178">
        <v>6</v>
      </c>
      <c r="K26" s="178">
        <v>3</v>
      </c>
      <c r="L26" s="178">
        <v>0</v>
      </c>
      <c r="M26" s="178">
        <v>4</v>
      </c>
      <c r="N26" s="178">
        <v>6</v>
      </c>
      <c r="O26" s="178">
        <v>5</v>
      </c>
      <c r="P26" s="178">
        <v>9</v>
      </c>
      <c r="Q26" s="178">
        <v>0</v>
      </c>
      <c r="R26" s="178">
        <f t="shared" si="0"/>
        <v>33</v>
      </c>
      <c r="S26" s="178">
        <v>1</v>
      </c>
      <c r="T26" s="178">
        <v>0</v>
      </c>
      <c r="U26" s="178">
        <v>7</v>
      </c>
      <c r="V26" s="178">
        <v>0</v>
      </c>
      <c r="W26" s="178">
        <v>0</v>
      </c>
      <c r="X26" s="178">
        <v>1</v>
      </c>
      <c r="Y26" s="178">
        <f t="shared" si="1"/>
        <v>9</v>
      </c>
      <c r="Z26" s="179">
        <f t="shared" si="2"/>
        <v>42</v>
      </c>
      <c r="AA26" s="110">
        <v>13</v>
      </c>
      <c r="AB26" s="113" t="s">
        <v>272</v>
      </c>
      <c r="AC26" s="122"/>
    </row>
    <row r="27" spans="1:29" ht="12.75">
      <c r="A27" s="1"/>
      <c r="B27" s="182">
        <v>17</v>
      </c>
      <c r="C27" s="183"/>
      <c r="D27" s="116" t="s">
        <v>644</v>
      </c>
      <c r="E27" s="116" t="s">
        <v>645</v>
      </c>
      <c r="F27" s="116" t="s">
        <v>69</v>
      </c>
      <c r="G27" s="116" t="s">
        <v>255</v>
      </c>
      <c r="H27" s="177" t="s">
        <v>275</v>
      </c>
      <c r="I27" s="127">
        <v>10</v>
      </c>
      <c r="J27" s="178">
        <v>4</v>
      </c>
      <c r="K27" s="178">
        <v>3</v>
      </c>
      <c r="L27" s="178">
        <v>0</v>
      </c>
      <c r="M27" s="178">
        <v>3</v>
      </c>
      <c r="N27" s="178">
        <v>6</v>
      </c>
      <c r="O27" s="178">
        <v>4</v>
      </c>
      <c r="P27" s="178">
        <v>8</v>
      </c>
      <c r="Q27" s="178">
        <v>0</v>
      </c>
      <c r="R27" s="178">
        <f t="shared" si="0"/>
        <v>28</v>
      </c>
      <c r="S27" s="178">
        <v>1</v>
      </c>
      <c r="T27" s="178">
        <v>3</v>
      </c>
      <c r="U27" s="178">
        <v>7</v>
      </c>
      <c r="V27" s="178">
        <v>0</v>
      </c>
      <c r="W27" s="178">
        <v>1</v>
      </c>
      <c r="X27" s="178">
        <v>1</v>
      </c>
      <c r="Y27" s="178">
        <f t="shared" si="1"/>
        <v>13</v>
      </c>
      <c r="Z27" s="179">
        <f t="shared" si="2"/>
        <v>41</v>
      </c>
      <c r="AA27" s="110">
        <v>13</v>
      </c>
      <c r="AB27" s="113" t="s">
        <v>272</v>
      </c>
      <c r="AC27" s="122"/>
    </row>
    <row r="28" spans="1:29" ht="12.75">
      <c r="A28" s="1"/>
      <c r="B28" s="182">
        <v>18</v>
      </c>
      <c r="C28" s="183"/>
      <c r="D28" s="116" t="s">
        <v>646</v>
      </c>
      <c r="E28" s="116" t="s">
        <v>647</v>
      </c>
      <c r="F28" s="116" t="s">
        <v>175</v>
      </c>
      <c r="G28" s="116" t="s">
        <v>255</v>
      </c>
      <c r="H28" s="177" t="s">
        <v>333</v>
      </c>
      <c r="I28" s="127">
        <v>10</v>
      </c>
      <c r="J28" s="178">
        <v>8</v>
      </c>
      <c r="K28" s="178">
        <v>4</v>
      </c>
      <c r="L28" s="178">
        <v>0</v>
      </c>
      <c r="M28" s="178">
        <v>4</v>
      </c>
      <c r="N28" s="178">
        <v>3</v>
      </c>
      <c r="O28" s="178">
        <v>2</v>
      </c>
      <c r="P28" s="178">
        <v>5</v>
      </c>
      <c r="Q28" s="178">
        <v>1</v>
      </c>
      <c r="R28" s="178">
        <f t="shared" si="0"/>
        <v>27</v>
      </c>
      <c r="S28" s="178">
        <v>1</v>
      </c>
      <c r="T28" s="178">
        <v>2</v>
      </c>
      <c r="U28" s="178">
        <v>7</v>
      </c>
      <c r="V28" s="178">
        <v>0</v>
      </c>
      <c r="W28" s="178">
        <v>1</v>
      </c>
      <c r="X28" s="178">
        <v>2</v>
      </c>
      <c r="Y28" s="178">
        <f t="shared" si="1"/>
        <v>13</v>
      </c>
      <c r="Z28" s="179">
        <f t="shared" si="2"/>
        <v>40</v>
      </c>
      <c r="AA28" s="110">
        <v>14</v>
      </c>
      <c r="AB28" s="113" t="s">
        <v>272</v>
      </c>
      <c r="AC28" s="122"/>
    </row>
    <row r="29" spans="1:29" ht="12.75">
      <c r="A29" s="1"/>
      <c r="B29" s="175">
        <v>19</v>
      </c>
      <c r="C29" s="183"/>
      <c r="D29" s="116" t="s">
        <v>382</v>
      </c>
      <c r="E29" s="116" t="s">
        <v>645</v>
      </c>
      <c r="F29" s="116" t="s">
        <v>460</v>
      </c>
      <c r="G29" s="116" t="s">
        <v>255</v>
      </c>
      <c r="H29" s="177" t="s">
        <v>220</v>
      </c>
      <c r="I29" s="127">
        <v>10</v>
      </c>
      <c r="J29" s="178">
        <v>2</v>
      </c>
      <c r="K29" s="178">
        <v>4</v>
      </c>
      <c r="L29" s="178">
        <v>2</v>
      </c>
      <c r="M29" s="178">
        <v>2</v>
      </c>
      <c r="N29" s="178">
        <v>4</v>
      </c>
      <c r="O29" s="178">
        <v>3</v>
      </c>
      <c r="P29" s="178">
        <v>7</v>
      </c>
      <c r="Q29" s="178">
        <v>0</v>
      </c>
      <c r="R29" s="178">
        <f t="shared" si="0"/>
        <v>24</v>
      </c>
      <c r="S29" s="178">
        <v>2</v>
      </c>
      <c r="T29" s="178">
        <v>3</v>
      </c>
      <c r="U29" s="178">
        <v>4</v>
      </c>
      <c r="V29" s="178">
        <v>4</v>
      </c>
      <c r="W29" s="178">
        <v>1</v>
      </c>
      <c r="X29" s="178">
        <v>1</v>
      </c>
      <c r="Y29" s="178">
        <f t="shared" si="1"/>
        <v>15</v>
      </c>
      <c r="Z29" s="179">
        <f t="shared" si="2"/>
        <v>39</v>
      </c>
      <c r="AA29" s="110">
        <v>15</v>
      </c>
      <c r="AB29" s="113" t="s">
        <v>755</v>
      </c>
      <c r="AC29" s="171"/>
    </row>
    <row r="30" spans="1:29" ht="12.75">
      <c r="A30" s="1"/>
      <c r="B30" s="182">
        <v>20</v>
      </c>
      <c r="C30" s="183"/>
      <c r="D30" s="116" t="s">
        <v>648</v>
      </c>
      <c r="E30" s="116" t="s">
        <v>578</v>
      </c>
      <c r="F30" s="116" t="s">
        <v>73</v>
      </c>
      <c r="G30" s="116" t="s">
        <v>255</v>
      </c>
      <c r="H30" s="177" t="s">
        <v>288</v>
      </c>
      <c r="I30" s="127">
        <v>10</v>
      </c>
      <c r="J30" s="178">
        <v>8</v>
      </c>
      <c r="K30" s="178">
        <v>6</v>
      </c>
      <c r="L30" s="178">
        <v>4</v>
      </c>
      <c r="M30" s="178">
        <v>9</v>
      </c>
      <c r="N30" s="178">
        <v>1</v>
      </c>
      <c r="O30" s="178">
        <v>6</v>
      </c>
      <c r="P30" s="178">
        <v>1</v>
      </c>
      <c r="Q30" s="178">
        <v>0</v>
      </c>
      <c r="R30" s="178">
        <f t="shared" si="0"/>
        <v>35</v>
      </c>
      <c r="S30" s="178">
        <v>1</v>
      </c>
      <c r="T30" s="178">
        <v>0</v>
      </c>
      <c r="U30" s="178">
        <v>2</v>
      </c>
      <c r="V30" s="178">
        <v>0</v>
      </c>
      <c r="W30" s="178">
        <v>0</v>
      </c>
      <c r="X30" s="178">
        <v>0</v>
      </c>
      <c r="Y30" s="178">
        <f t="shared" si="1"/>
        <v>3</v>
      </c>
      <c r="Z30" s="179">
        <f t="shared" si="2"/>
        <v>38</v>
      </c>
      <c r="AA30" s="110">
        <v>16</v>
      </c>
      <c r="AB30" s="113" t="s">
        <v>755</v>
      </c>
      <c r="AC30" s="122"/>
    </row>
    <row r="31" spans="1:29" ht="12.75">
      <c r="A31" s="1"/>
      <c r="B31" s="182">
        <v>21</v>
      </c>
      <c r="C31" s="183"/>
      <c r="D31" s="116" t="s">
        <v>649</v>
      </c>
      <c r="E31" s="116" t="s">
        <v>650</v>
      </c>
      <c r="F31" s="116" t="s">
        <v>460</v>
      </c>
      <c r="G31" s="116" t="s">
        <v>255</v>
      </c>
      <c r="H31" s="177" t="s">
        <v>288</v>
      </c>
      <c r="I31" s="127">
        <v>10</v>
      </c>
      <c r="J31" s="178">
        <v>8</v>
      </c>
      <c r="K31" s="178">
        <v>2</v>
      </c>
      <c r="L31" s="178">
        <v>0</v>
      </c>
      <c r="M31" s="178">
        <v>0</v>
      </c>
      <c r="N31" s="178">
        <v>6</v>
      </c>
      <c r="O31" s="178">
        <v>5</v>
      </c>
      <c r="P31" s="178">
        <v>9</v>
      </c>
      <c r="Q31" s="178">
        <v>0</v>
      </c>
      <c r="R31" s="178">
        <f t="shared" si="0"/>
        <v>30</v>
      </c>
      <c r="S31" s="178">
        <v>2</v>
      </c>
      <c r="T31" s="178">
        <v>0</v>
      </c>
      <c r="U31" s="178">
        <v>4</v>
      </c>
      <c r="V31" s="178">
        <v>0</v>
      </c>
      <c r="W31" s="178">
        <v>0</v>
      </c>
      <c r="X31" s="178">
        <v>1</v>
      </c>
      <c r="Y31" s="178">
        <f t="shared" si="1"/>
        <v>7</v>
      </c>
      <c r="Z31" s="179">
        <f t="shared" si="2"/>
        <v>37</v>
      </c>
      <c r="AA31" s="110">
        <v>17</v>
      </c>
      <c r="AB31" s="113" t="s">
        <v>755</v>
      </c>
      <c r="AC31" s="122"/>
    </row>
    <row r="32" spans="1:29" ht="12.75">
      <c r="A32" s="1"/>
      <c r="B32" s="175">
        <v>22</v>
      </c>
      <c r="C32" s="183"/>
      <c r="D32" s="116" t="s">
        <v>651</v>
      </c>
      <c r="E32" s="116" t="s">
        <v>298</v>
      </c>
      <c r="F32" s="116" t="s">
        <v>69</v>
      </c>
      <c r="G32" s="116" t="s">
        <v>255</v>
      </c>
      <c r="H32" s="177" t="s">
        <v>219</v>
      </c>
      <c r="I32" s="127">
        <v>10</v>
      </c>
      <c r="J32" s="178">
        <v>0</v>
      </c>
      <c r="K32" s="178">
        <v>2</v>
      </c>
      <c r="L32" s="178">
        <v>0</v>
      </c>
      <c r="M32" s="178">
        <v>5</v>
      </c>
      <c r="N32" s="178">
        <v>2</v>
      </c>
      <c r="O32" s="178">
        <v>6</v>
      </c>
      <c r="P32" s="178">
        <v>6</v>
      </c>
      <c r="Q32" s="178">
        <v>1</v>
      </c>
      <c r="R32" s="178">
        <f t="shared" si="0"/>
        <v>22</v>
      </c>
      <c r="S32" s="178">
        <v>1</v>
      </c>
      <c r="T32" s="178">
        <v>3</v>
      </c>
      <c r="U32" s="178">
        <v>8</v>
      </c>
      <c r="V32" s="178">
        <v>0</v>
      </c>
      <c r="W32" s="178">
        <v>1</v>
      </c>
      <c r="X32" s="178">
        <v>2</v>
      </c>
      <c r="Y32" s="178">
        <f t="shared" si="1"/>
        <v>15</v>
      </c>
      <c r="Z32" s="179">
        <f t="shared" si="2"/>
        <v>37</v>
      </c>
      <c r="AA32" s="110">
        <v>17</v>
      </c>
      <c r="AB32" s="113" t="s">
        <v>755</v>
      </c>
      <c r="AC32" s="122"/>
    </row>
    <row r="33" spans="1:29" ht="38.25">
      <c r="A33" s="1"/>
      <c r="B33" s="182">
        <v>23</v>
      </c>
      <c r="C33" s="183"/>
      <c r="D33" s="116" t="s">
        <v>652</v>
      </c>
      <c r="E33" s="116" t="s">
        <v>286</v>
      </c>
      <c r="F33" s="116" t="s">
        <v>46</v>
      </c>
      <c r="G33" s="116" t="s">
        <v>255</v>
      </c>
      <c r="H33" s="177" t="s">
        <v>249</v>
      </c>
      <c r="I33" s="127">
        <v>10</v>
      </c>
      <c r="J33" s="178">
        <v>4</v>
      </c>
      <c r="K33" s="178">
        <v>6</v>
      </c>
      <c r="L33" s="178">
        <v>1</v>
      </c>
      <c r="M33" s="178">
        <v>9</v>
      </c>
      <c r="N33" s="178">
        <v>2</v>
      </c>
      <c r="O33" s="178">
        <v>6</v>
      </c>
      <c r="P33" s="178">
        <v>1</v>
      </c>
      <c r="Q33" s="178">
        <v>0</v>
      </c>
      <c r="R33" s="178">
        <f t="shared" si="0"/>
        <v>29</v>
      </c>
      <c r="S33" s="178">
        <v>2</v>
      </c>
      <c r="T33" s="178">
        <v>0</v>
      </c>
      <c r="U33" s="178">
        <v>5</v>
      </c>
      <c r="V33" s="178">
        <v>0</v>
      </c>
      <c r="W33" s="178">
        <v>0</v>
      </c>
      <c r="X33" s="178">
        <v>1</v>
      </c>
      <c r="Y33" s="178">
        <f t="shared" si="1"/>
        <v>8</v>
      </c>
      <c r="Z33" s="179">
        <f t="shared" si="2"/>
        <v>37</v>
      </c>
      <c r="AA33" s="110">
        <v>17</v>
      </c>
      <c r="AB33" s="113" t="s">
        <v>755</v>
      </c>
      <c r="AC33" s="122"/>
    </row>
    <row r="34" spans="1:29" ht="12.75">
      <c r="A34" s="1"/>
      <c r="B34" s="182">
        <v>24</v>
      </c>
      <c r="C34" s="183"/>
      <c r="D34" s="116" t="s">
        <v>653</v>
      </c>
      <c r="E34" s="116" t="s">
        <v>42</v>
      </c>
      <c r="F34" s="116" t="s">
        <v>92</v>
      </c>
      <c r="G34" s="116" t="s">
        <v>255</v>
      </c>
      <c r="H34" s="177" t="s">
        <v>333</v>
      </c>
      <c r="I34" s="127">
        <v>10</v>
      </c>
      <c r="J34" s="178">
        <v>2</v>
      </c>
      <c r="K34" s="178">
        <v>6</v>
      </c>
      <c r="L34" s="178">
        <v>0</v>
      </c>
      <c r="M34" s="178">
        <v>0</v>
      </c>
      <c r="N34" s="178">
        <v>0</v>
      </c>
      <c r="O34" s="178">
        <v>2</v>
      </c>
      <c r="P34" s="178">
        <v>7</v>
      </c>
      <c r="Q34" s="178">
        <v>8</v>
      </c>
      <c r="R34" s="178">
        <f t="shared" si="0"/>
        <v>25</v>
      </c>
      <c r="S34" s="178">
        <v>2</v>
      </c>
      <c r="T34" s="178">
        <v>1</v>
      </c>
      <c r="U34" s="178">
        <v>7</v>
      </c>
      <c r="V34" s="178">
        <v>0</v>
      </c>
      <c r="W34" s="178">
        <v>0</v>
      </c>
      <c r="X34" s="178">
        <v>1</v>
      </c>
      <c r="Y34" s="178">
        <f t="shared" si="1"/>
        <v>11</v>
      </c>
      <c r="Z34" s="179">
        <f t="shared" si="2"/>
        <v>36</v>
      </c>
      <c r="AA34" s="110">
        <v>18</v>
      </c>
      <c r="AB34" s="113" t="s">
        <v>755</v>
      </c>
      <c r="AC34" s="122"/>
    </row>
    <row r="35" spans="1:29" ht="12.75">
      <c r="A35" s="1"/>
      <c r="B35" s="175">
        <v>25</v>
      </c>
      <c r="C35" s="183"/>
      <c r="D35" s="116" t="s">
        <v>654</v>
      </c>
      <c r="E35" s="116" t="s">
        <v>655</v>
      </c>
      <c r="F35" s="116" t="s">
        <v>656</v>
      </c>
      <c r="G35" s="116" t="s">
        <v>255</v>
      </c>
      <c r="H35" s="177" t="s">
        <v>288</v>
      </c>
      <c r="I35" s="127">
        <v>10</v>
      </c>
      <c r="J35" s="178">
        <v>6</v>
      </c>
      <c r="K35" s="178">
        <v>3</v>
      </c>
      <c r="L35" s="178">
        <v>3</v>
      </c>
      <c r="M35" s="178">
        <v>9</v>
      </c>
      <c r="N35" s="178">
        <v>2</v>
      </c>
      <c r="O35" s="178">
        <v>4</v>
      </c>
      <c r="P35" s="178">
        <v>2</v>
      </c>
      <c r="Q35" s="178">
        <v>4</v>
      </c>
      <c r="R35" s="178">
        <f t="shared" si="0"/>
        <v>33</v>
      </c>
      <c r="S35" s="178">
        <v>1</v>
      </c>
      <c r="T35" s="178">
        <v>0</v>
      </c>
      <c r="U35" s="178">
        <v>2</v>
      </c>
      <c r="V35" s="178">
        <v>0</v>
      </c>
      <c r="W35" s="178">
        <v>0</v>
      </c>
      <c r="X35" s="178">
        <v>0</v>
      </c>
      <c r="Y35" s="178">
        <f t="shared" si="1"/>
        <v>3</v>
      </c>
      <c r="Z35" s="179">
        <f t="shared" si="2"/>
        <v>36</v>
      </c>
      <c r="AA35" s="110">
        <v>18</v>
      </c>
      <c r="AB35" s="113" t="s">
        <v>755</v>
      </c>
      <c r="AC35" s="122"/>
    </row>
    <row r="36" spans="1:29" ht="12.75">
      <c r="A36" s="1"/>
      <c r="B36" s="182">
        <v>26</v>
      </c>
      <c r="C36" s="183"/>
      <c r="D36" s="116" t="s">
        <v>657</v>
      </c>
      <c r="E36" s="116" t="s">
        <v>292</v>
      </c>
      <c r="F36" s="116" t="s">
        <v>69</v>
      </c>
      <c r="G36" s="116" t="s">
        <v>255</v>
      </c>
      <c r="H36" s="177" t="s">
        <v>254</v>
      </c>
      <c r="I36" s="127">
        <v>10</v>
      </c>
      <c r="J36" s="178">
        <v>4</v>
      </c>
      <c r="K36" s="178">
        <v>5</v>
      </c>
      <c r="L36" s="178">
        <v>0</v>
      </c>
      <c r="M36" s="178">
        <v>0</v>
      </c>
      <c r="N36" s="178">
        <v>4</v>
      </c>
      <c r="O36" s="178">
        <v>0</v>
      </c>
      <c r="P36" s="178">
        <v>8</v>
      </c>
      <c r="Q36" s="178">
        <v>0</v>
      </c>
      <c r="R36" s="178">
        <f t="shared" si="0"/>
        <v>21</v>
      </c>
      <c r="S36" s="178">
        <v>2</v>
      </c>
      <c r="T36" s="178">
        <v>4</v>
      </c>
      <c r="U36" s="178">
        <v>4</v>
      </c>
      <c r="V36" s="178">
        <v>0</v>
      </c>
      <c r="W36" s="178">
        <v>1</v>
      </c>
      <c r="X36" s="178">
        <v>4</v>
      </c>
      <c r="Y36" s="178">
        <f t="shared" si="1"/>
        <v>15</v>
      </c>
      <c r="Z36" s="179">
        <f t="shared" si="2"/>
        <v>36</v>
      </c>
      <c r="AA36" s="110">
        <v>18</v>
      </c>
      <c r="AB36" s="113" t="s">
        <v>755</v>
      </c>
      <c r="AC36" s="122"/>
    </row>
    <row r="37" spans="1:29" ht="51">
      <c r="A37" s="1"/>
      <c r="B37" s="182">
        <v>27</v>
      </c>
      <c r="C37" s="183"/>
      <c r="D37" s="116" t="s">
        <v>658</v>
      </c>
      <c r="E37" s="116" t="s">
        <v>39</v>
      </c>
      <c r="F37" s="116" t="s">
        <v>112</v>
      </c>
      <c r="G37" s="116" t="s">
        <v>255</v>
      </c>
      <c r="H37" s="177" t="s">
        <v>659</v>
      </c>
      <c r="I37" s="127">
        <v>10</v>
      </c>
      <c r="J37" s="178">
        <v>8</v>
      </c>
      <c r="K37" s="178">
        <v>3</v>
      </c>
      <c r="L37" s="178">
        <v>0</v>
      </c>
      <c r="M37" s="178">
        <v>10</v>
      </c>
      <c r="N37" s="178">
        <v>4</v>
      </c>
      <c r="O37" s="178">
        <v>0</v>
      </c>
      <c r="P37" s="178">
        <v>0</v>
      </c>
      <c r="Q37" s="178">
        <v>0</v>
      </c>
      <c r="R37" s="178">
        <f t="shared" si="0"/>
        <v>25</v>
      </c>
      <c r="S37" s="178">
        <v>1</v>
      </c>
      <c r="T37" s="178">
        <v>4</v>
      </c>
      <c r="U37" s="178">
        <v>3</v>
      </c>
      <c r="V37" s="178">
        <v>0</v>
      </c>
      <c r="W37" s="178">
        <v>1</v>
      </c>
      <c r="X37" s="178">
        <v>1</v>
      </c>
      <c r="Y37" s="178">
        <f t="shared" si="1"/>
        <v>10</v>
      </c>
      <c r="Z37" s="179">
        <f t="shared" si="2"/>
        <v>35</v>
      </c>
      <c r="AA37" s="110">
        <v>19</v>
      </c>
      <c r="AB37" s="113" t="s">
        <v>755</v>
      </c>
      <c r="AC37" s="122"/>
    </row>
    <row r="38" spans="1:29" ht="12.75">
      <c r="A38" s="1"/>
      <c r="B38" s="175">
        <v>28</v>
      </c>
      <c r="C38" s="183"/>
      <c r="D38" s="116" t="s">
        <v>660</v>
      </c>
      <c r="E38" s="116" t="s">
        <v>661</v>
      </c>
      <c r="F38" s="116" t="s">
        <v>302</v>
      </c>
      <c r="G38" s="116" t="s">
        <v>255</v>
      </c>
      <c r="H38" s="177" t="s">
        <v>662</v>
      </c>
      <c r="I38" s="127">
        <v>10</v>
      </c>
      <c r="J38" s="178">
        <v>4</v>
      </c>
      <c r="K38" s="178">
        <v>2</v>
      </c>
      <c r="L38" s="178">
        <v>3</v>
      </c>
      <c r="M38" s="178">
        <v>8</v>
      </c>
      <c r="N38" s="178">
        <v>0</v>
      </c>
      <c r="O38" s="178">
        <v>6</v>
      </c>
      <c r="P38" s="178">
        <v>4</v>
      </c>
      <c r="Q38" s="178">
        <v>0</v>
      </c>
      <c r="R38" s="178">
        <f t="shared" si="0"/>
        <v>27</v>
      </c>
      <c r="S38" s="178">
        <v>2</v>
      </c>
      <c r="T38" s="178">
        <v>0</v>
      </c>
      <c r="U38" s="178">
        <v>4</v>
      </c>
      <c r="V38" s="178">
        <v>0</v>
      </c>
      <c r="W38" s="178">
        <v>1</v>
      </c>
      <c r="X38" s="178">
        <v>1</v>
      </c>
      <c r="Y38" s="178">
        <f t="shared" si="1"/>
        <v>8</v>
      </c>
      <c r="Z38" s="179">
        <f t="shared" si="2"/>
        <v>35</v>
      </c>
      <c r="AA38" s="110">
        <v>19</v>
      </c>
      <c r="AB38" s="113" t="s">
        <v>755</v>
      </c>
      <c r="AC38" s="122"/>
    </row>
    <row r="39" spans="1:29" ht="38.25">
      <c r="A39" s="1"/>
      <c r="B39" s="182">
        <v>29</v>
      </c>
      <c r="C39" s="183"/>
      <c r="D39" s="116" t="s">
        <v>663</v>
      </c>
      <c r="E39" s="116" t="s">
        <v>298</v>
      </c>
      <c r="F39" s="116" t="s">
        <v>197</v>
      </c>
      <c r="G39" s="116" t="s">
        <v>255</v>
      </c>
      <c r="H39" s="177" t="s">
        <v>371</v>
      </c>
      <c r="I39" s="127">
        <v>10</v>
      </c>
      <c r="J39" s="178">
        <v>8</v>
      </c>
      <c r="K39" s="178">
        <v>0</v>
      </c>
      <c r="L39" s="178">
        <v>0</v>
      </c>
      <c r="M39" s="178">
        <v>2</v>
      </c>
      <c r="N39" s="178">
        <v>3</v>
      </c>
      <c r="O39" s="178">
        <v>6</v>
      </c>
      <c r="P39" s="178">
        <v>5</v>
      </c>
      <c r="Q39" s="178">
        <v>0</v>
      </c>
      <c r="R39" s="178">
        <f t="shared" si="0"/>
        <v>24</v>
      </c>
      <c r="S39" s="178">
        <v>2</v>
      </c>
      <c r="T39" s="178">
        <v>1</v>
      </c>
      <c r="U39" s="178">
        <v>7</v>
      </c>
      <c r="V39" s="178">
        <v>0</v>
      </c>
      <c r="W39" s="178">
        <v>0</v>
      </c>
      <c r="X39" s="178">
        <v>1</v>
      </c>
      <c r="Y39" s="178">
        <f t="shared" si="1"/>
        <v>11</v>
      </c>
      <c r="Z39" s="179">
        <f t="shared" si="2"/>
        <v>35</v>
      </c>
      <c r="AA39" s="110">
        <v>19</v>
      </c>
      <c r="AB39" s="113" t="s">
        <v>755</v>
      </c>
      <c r="AC39" s="122"/>
    </row>
    <row r="40" spans="1:29" ht="12.75">
      <c r="A40" s="1"/>
      <c r="B40" s="182">
        <v>30</v>
      </c>
      <c r="C40" s="183"/>
      <c r="D40" s="116" t="s">
        <v>664</v>
      </c>
      <c r="E40" s="116" t="s">
        <v>328</v>
      </c>
      <c r="F40" s="116" t="s">
        <v>58</v>
      </c>
      <c r="G40" s="116" t="s">
        <v>255</v>
      </c>
      <c r="H40" s="177" t="s">
        <v>253</v>
      </c>
      <c r="I40" s="127">
        <v>10</v>
      </c>
      <c r="J40" s="178">
        <v>4</v>
      </c>
      <c r="K40" s="178">
        <v>2</v>
      </c>
      <c r="L40" s="178">
        <v>0</v>
      </c>
      <c r="M40" s="178">
        <v>5</v>
      </c>
      <c r="N40" s="178">
        <v>4</v>
      </c>
      <c r="O40" s="178">
        <v>1</v>
      </c>
      <c r="P40" s="178">
        <v>7</v>
      </c>
      <c r="Q40" s="178">
        <v>0</v>
      </c>
      <c r="R40" s="178">
        <f t="shared" si="0"/>
        <v>23</v>
      </c>
      <c r="S40" s="178">
        <v>2</v>
      </c>
      <c r="T40" s="178">
        <v>3</v>
      </c>
      <c r="U40" s="178">
        <v>5</v>
      </c>
      <c r="V40" s="178">
        <v>1</v>
      </c>
      <c r="W40" s="178">
        <v>0</v>
      </c>
      <c r="X40" s="178">
        <v>0</v>
      </c>
      <c r="Y40" s="178">
        <f t="shared" si="1"/>
        <v>11</v>
      </c>
      <c r="Z40" s="179">
        <f t="shared" si="2"/>
        <v>34</v>
      </c>
      <c r="AA40" s="110">
        <v>20</v>
      </c>
      <c r="AB40" s="113" t="s">
        <v>755</v>
      </c>
      <c r="AC40" s="122"/>
    </row>
    <row r="41" spans="1:29" ht="12.75">
      <c r="A41" s="1"/>
      <c r="B41" s="175">
        <v>31</v>
      </c>
      <c r="C41" s="183"/>
      <c r="D41" s="116" t="s">
        <v>665</v>
      </c>
      <c r="E41" s="116" t="s">
        <v>157</v>
      </c>
      <c r="F41" s="116" t="s">
        <v>666</v>
      </c>
      <c r="G41" s="116" t="s">
        <v>255</v>
      </c>
      <c r="H41" s="177" t="s">
        <v>243</v>
      </c>
      <c r="I41" s="127">
        <v>10</v>
      </c>
      <c r="J41" s="178">
        <v>4</v>
      </c>
      <c r="K41" s="178">
        <v>0</v>
      </c>
      <c r="L41" s="178">
        <v>3</v>
      </c>
      <c r="M41" s="178">
        <v>5</v>
      </c>
      <c r="N41" s="178">
        <v>2</v>
      </c>
      <c r="O41" s="178">
        <v>3</v>
      </c>
      <c r="P41" s="178">
        <v>2</v>
      </c>
      <c r="Q41" s="178">
        <v>2</v>
      </c>
      <c r="R41" s="178">
        <f t="shared" si="0"/>
        <v>21</v>
      </c>
      <c r="S41" s="178">
        <v>2</v>
      </c>
      <c r="T41" s="178">
        <v>1</v>
      </c>
      <c r="U41" s="178">
        <v>8</v>
      </c>
      <c r="V41" s="178">
        <v>0</v>
      </c>
      <c r="W41" s="178">
        <v>1</v>
      </c>
      <c r="X41" s="178">
        <v>1</v>
      </c>
      <c r="Y41" s="178">
        <f t="shared" si="1"/>
        <v>13</v>
      </c>
      <c r="Z41" s="179">
        <f t="shared" si="2"/>
        <v>34</v>
      </c>
      <c r="AA41" s="110">
        <v>20</v>
      </c>
      <c r="AB41" s="113" t="s">
        <v>755</v>
      </c>
      <c r="AC41" s="122"/>
    </row>
    <row r="42" spans="1:29" ht="12.75">
      <c r="A42" s="1"/>
      <c r="B42" s="182">
        <v>32</v>
      </c>
      <c r="C42" s="183"/>
      <c r="D42" s="116" t="s">
        <v>667</v>
      </c>
      <c r="E42" s="116" t="s">
        <v>39</v>
      </c>
      <c r="F42" s="116" t="s">
        <v>49</v>
      </c>
      <c r="G42" s="116" t="s">
        <v>255</v>
      </c>
      <c r="H42" s="177" t="s">
        <v>296</v>
      </c>
      <c r="I42" s="127">
        <v>10</v>
      </c>
      <c r="J42" s="178">
        <v>0</v>
      </c>
      <c r="K42" s="178">
        <v>4</v>
      </c>
      <c r="L42" s="178">
        <v>0</v>
      </c>
      <c r="M42" s="178">
        <v>2</v>
      </c>
      <c r="N42" s="178">
        <v>3</v>
      </c>
      <c r="O42" s="178">
        <v>3</v>
      </c>
      <c r="P42" s="178">
        <v>7</v>
      </c>
      <c r="Q42" s="178">
        <v>0</v>
      </c>
      <c r="R42" s="178">
        <f t="shared" si="0"/>
        <v>19</v>
      </c>
      <c r="S42" s="178">
        <v>1</v>
      </c>
      <c r="T42" s="178">
        <v>3</v>
      </c>
      <c r="U42" s="178">
        <v>9</v>
      </c>
      <c r="V42" s="178">
        <v>0</v>
      </c>
      <c r="W42" s="178">
        <v>1</v>
      </c>
      <c r="X42" s="178">
        <v>1</v>
      </c>
      <c r="Y42" s="178">
        <f t="shared" si="1"/>
        <v>15</v>
      </c>
      <c r="Z42" s="179">
        <f t="shared" si="2"/>
        <v>34</v>
      </c>
      <c r="AA42" s="110">
        <v>20</v>
      </c>
      <c r="AB42" s="113" t="s">
        <v>755</v>
      </c>
      <c r="AC42" s="122"/>
    </row>
    <row r="43" spans="1:29" ht="12.75">
      <c r="A43" s="1"/>
      <c r="B43" s="182">
        <v>33</v>
      </c>
      <c r="C43" s="183"/>
      <c r="D43" s="116" t="s">
        <v>668</v>
      </c>
      <c r="E43" s="116" t="s">
        <v>76</v>
      </c>
      <c r="F43" s="116" t="s">
        <v>295</v>
      </c>
      <c r="G43" s="116" t="s">
        <v>255</v>
      </c>
      <c r="H43" s="177" t="s">
        <v>333</v>
      </c>
      <c r="I43" s="127">
        <v>10</v>
      </c>
      <c r="J43" s="178">
        <v>6</v>
      </c>
      <c r="K43" s="178">
        <v>2</v>
      </c>
      <c r="L43" s="178">
        <v>0</v>
      </c>
      <c r="M43" s="178">
        <v>3</v>
      </c>
      <c r="N43" s="178">
        <v>2</v>
      </c>
      <c r="O43" s="178">
        <v>3</v>
      </c>
      <c r="P43" s="178">
        <v>7</v>
      </c>
      <c r="Q43" s="178">
        <v>4</v>
      </c>
      <c r="R43" s="178">
        <f t="shared" si="0"/>
        <v>27</v>
      </c>
      <c r="S43" s="178">
        <v>1</v>
      </c>
      <c r="T43" s="178">
        <v>1</v>
      </c>
      <c r="U43" s="178">
        <v>5</v>
      </c>
      <c r="V43" s="178">
        <v>0</v>
      </c>
      <c r="W43" s="178">
        <v>0</v>
      </c>
      <c r="X43" s="178">
        <v>0</v>
      </c>
      <c r="Y43" s="178">
        <f t="shared" si="1"/>
        <v>7</v>
      </c>
      <c r="Z43" s="179">
        <f t="shared" si="2"/>
        <v>34</v>
      </c>
      <c r="AA43" s="110">
        <v>20</v>
      </c>
      <c r="AB43" s="113" t="s">
        <v>755</v>
      </c>
      <c r="AC43" s="122"/>
    </row>
    <row r="44" spans="1:29" ht="12.75">
      <c r="A44" s="1"/>
      <c r="B44" s="175">
        <v>34</v>
      </c>
      <c r="C44" s="183"/>
      <c r="D44" s="116" t="s">
        <v>669</v>
      </c>
      <c r="E44" s="116" t="s">
        <v>313</v>
      </c>
      <c r="F44" s="116" t="s">
        <v>85</v>
      </c>
      <c r="G44" s="116" t="s">
        <v>255</v>
      </c>
      <c r="H44" s="177" t="s">
        <v>521</v>
      </c>
      <c r="I44" s="127">
        <v>10</v>
      </c>
      <c r="J44" s="178">
        <v>8</v>
      </c>
      <c r="K44" s="178">
        <v>6</v>
      </c>
      <c r="L44" s="178">
        <v>0</v>
      </c>
      <c r="M44" s="178">
        <v>9</v>
      </c>
      <c r="N44" s="178">
        <v>6</v>
      </c>
      <c r="O44" s="178">
        <v>4</v>
      </c>
      <c r="P44" s="178">
        <v>0</v>
      </c>
      <c r="Q44" s="178">
        <v>0</v>
      </c>
      <c r="R44" s="178">
        <f t="shared" si="0"/>
        <v>33</v>
      </c>
      <c r="S44" s="178">
        <v>0</v>
      </c>
      <c r="T44" s="178">
        <v>0</v>
      </c>
      <c r="U44" s="178">
        <v>0</v>
      </c>
      <c r="V44" s="178">
        <v>0</v>
      </c>
      <c r="W44" s="178">
        <v>0</v>
      </c>
      <c r="X44" s="178">
        <v>0</v>
      </c>
      <c r="Y44" s="178">
        <f t="shared" si="1"/>
        <v>0</v>
      </c>
      <c r="Z44" s="179">
        <f t="shared" si="2"/>
        <v>33</v>
      </c>
      <c r="AA44" s="110">
        <v>21</v>
      </c>
      <c r="AB44" s="113" t="s">
        <v>755</v>
      </c>
      <c r="AC44" s="122"/>
    </row>
    <row r="45" spans="1:29" ht="12.75">
      <c r="A45" s="1"/>
      <c r="B45" s="182">
        <v>35</v>
      </c>
      <c r="C45" s="183"/>
      <c r="D45" s="116" t="s">
        <v>670</v>
      </c>
      <c r="E45" s="116" t="s">
        <v>671</v>
      </c>
      <c r="F45" s="116" t="s">
        <v>40</v>
      </c>
      <c r="G45" s="116" t="s">
        <v>255</v>
      </c>
      <c r="H45" s="177" t="s">
        <v>639</v>
      </c>
      <c r="I45" s="127">
        <v>10</v>
      </c>
      <c r="J45" s="178">
        <v>2</v>
      </c>
      <c r="K45" s="178">
        <v>0</v>
      </c>
      <c r="L45" s="178">
        <v>0</v>
      </c>
      <c r="M45" s="178">
        <v>1</v>
      </c>
      <c r="N45" s="178">
        <v>0</v>
      </c>
      <c r="O45" s="178">
        <v>6</v>
      </c>
      <c r="P45" s="178">
        <v>0</v>
      </c>
      <c r="Q45" s="178">
        <v>2</v>
      </c>
      <c r="R45" s="178">
        <f t="shared" si="0"/>
        <v>11</v>
      </c>
      <c r="S45" s="178">
        <v>2</v>
      </c>
      <c r="T45" s="178">
        <v>4</v>
      </c>
      <c r="U45" s="178">
        <v>9</v>
      </c>
      <c r="V45" s="178">
        <v>4</v>
      </c>
      <c r="W45" s="178">
        <v>1</v>
      </c>
      <c r="X45" s="178">
        <v>1</v>
      </c>
      <c r="Y45" s="178">
        <f t="shared" si="1"/>
        <v>21</v>
      </c>
      <c r="Z45" s="179">
        <f t="shared" si="2"/>
        <v>32</v>
      </c>
      <c r="AA45" s="110">
        <v>22</v>
      </c>
      <c r="AB45" s="113" t="s">
        <v>755</v>
      </c>
      <c r="AC45" s="122"/>
    </row>
    <row r="46" spans="1:29" ht="38.25">
      <c r="A46" s="1"/>
      <c r="B46" s="182">
        <v>36</v>
      </c>
      <c r="C46" s="183"/>
      <c r="D46" s="116" t="s">
        <v>672</v>
      </c>
      <c r="E46" s="116" t="s">
        <v>146</v>
      </c>
      <c r="F46" s="116" t="s">
        <v>85</v>
      </c>
      <c r="G46" s="116" t="s">
        <v>255</v>
      </c>
      <c r="H46" s="177" t="s">
        <v>221</v>
      </c>
      <c r="I46" s="127">
        <v>10</v>
      </c>
      <c r="J46" s="178">
        <v>8</v>
      </c>
      <c r="K46" s="178">
        <v>1</v>
      </c>
      <c r="L46" s="178">
        <v>2</v>
      </c>
      <c r="M46" s="178">
        <v>2</v>
      </c>
      <c r="N46" s="178">
        <v>8</v>
      </c>
      <c r="O46" s="178">
        <v>4</v>
      </c>
      <c r="P46" s="178">
        <v>0</v>
      </c>
      <c r="Q46" s="178">
        <v>0</v>
      </c>
      <c r="R46" s="178">
        <f t="shared" si="0"/>
        <v>25</v>
      </c>
      <c r="S46" s="178">
        <v>1</v>
      </c>
      <c r="T46" s="178">
        <v>0</v>
      </c>
      <c r="U46" s="193">
        <v>4</v>
      </c>
      <c r="V46" s="178">
        <v>0</v>
      </c>
      <c r="W46" s="178">
        <v>0</v>
      </c>
      <c r="X46" s="178">
        <v>1</v>
      </c>
      <c r="Y46" s="178">
        <f t="shared" si="1"/>
        <v>6</v>
      </c>
      <c r="Z46" s="179">
        <f t="shared" si="2"/>
        <v>31</v>
      </c>
      <c r="AA46" s="110">
        <v>23</v>
      </c>
      <c r="AB46" s="113" t="s">
        <v>755</v>
      </c>
      <c r="AC46" s="122"/>
    </row>
    <row r="47" spans="1:29" ht="12.75">
      <c r="A47" s="1"/>
      <c r="B47" s="175">
        <v>37</v>
      </c>
      <c r="C47" s="183"/>
      <c r="D47" s="116" t="s">
        <v>673</v>
      </c>
      <c r="E47" s="116" t="s">
        <v>57</v>
      </c>
      <c r="F47" s="116" t="s">
        <v>302</v>
      </c>
      <c r="G47" s="116" t="s">
        <v>255</v>
      </c>
      <c r="H47" s="177" t="s">
        <v>333</v>
      </c>
      <c r="I47" s="127">
        <v>10</v>
      </c>
      <c r="J47" s="178">
        <v>8</v>
      </c>
      <c r="K47" s="178">
        <v>1</v>
      </c>
      <c r="L47" s="178">
        <v>0</v>
      </c>
      <c r="M47" s="178">
        <v>4</v>
      </c>
      <c r="N47" s="178">
        <v>3</v>
      </c>
      <c r="O47" s="178">
        <v>5</v>
      </c>
      <c r="P47" s="178">
        <v>5</v>
      </c>
      <c r="Q47" s="178">
        <v>0</v>
      </c>
      <c r="R47" s="178">
        <f t="shared" si="0"/>
        <v>26</v>
      </c>
      <c r="S47" s="178">
        <v>1</v>
      </c>
      <c r="T47" s="178">
        <v>0</v>
      </c>
      <c r="U47" s="178">
        <v>3</v>
      </c>
      <c r="V47" s="178">
        <v>1</v>
      </c>
      <c r="W47" s="178">
        <v>0</v>
      </c>
      <c r="X47" s="178">
        <v>0</v>
      </c>
      <c r="Y47" s="178">
        <f t="shared" si="1"/>
        <v>5</v>
      </c>
      <c r="Z47" s="179">
        <f t="shared" si="2"/>
        <v>31</v>
      </c>
      <c r="AA47" s="110">
        <v>23</v>
      </c>
      <c r="AB47" s="113" t="s">
        <v>755</v>
      </c>
      <c r="AC47" s="122"/>
    </row>
    <row r="48" spans="1:29" ht="12.75">
      <c r="A48" s="1"/>
      <c r="B48" s="182">
        <v>38</v>
      </c>
      <c r="C48" s="183"/>
      <c r="D48" s="116" t="s">
        <v>674</v>
      </c>
      <c r="E48" s="116" t="s">
        <v>499</v>
      </c>
      <c r="F48" s="116" t="s">
        <v>94</v>
      </c>
      <c r="G48" s="116" t="s">
        <v>255</v>
      </c>
      <c r="H48" s="177" t="s">
        <v>234</v>
      </c>
      <c r="I48" s="127">
        <v>10</v>
      </c>
      <c r="J48" s="178">
        <v>2</v>
      </c>
      <c r="K48" s="178">
        <v>0</v>
      </c>
      <c r="L48" s="178">
        <v>0</v>
      </c>
      <c r="M48" s="178">
        <v>1</v>
      </c>
      <c r="N48" s="178">
        <v>4</v>
      </c>
      <c r="O48" s="178">
        <v>5</v>
      </c>
      <c r="P48" s="178">
        <v>6</v>
      </c>
      <c r="Q48" s="178">
        <v>1</v>
      </c>
      <c r="R48" s="178">
        <f t="shared" si="0"/>
        <v>19</v>
      </c>
      <c r="S48" s="178">
        <v>2</v>
      </c>
      <c r="T48" s="178">
        <v>0</v>
      </c>
      <c r="U48" s="178">
        <v>6</v>
      </c>
      <c r="V48" s="178">
        <v>0</v>
      </c>
      <c r="W48" s="178">
        <v>1</v>
      </c>
      <c r="X48" s="178">
        <v>2</v>
      </c>
      <c r="Y48" s="178">
        <f t="shared" si="1"/>
        <v>11</v>
      </c>
      <c r="Z48" s="179">
        <f t="shared" si="2"/>
        <v>30</v>
      </c>
      <c r="AA48" s="110">
        <v>24</v>
      </c>
      <c r="AB48" s="113" t="s">
        <v>755</v>
      </c>
      <c r="AC48" s="122"/>
    </row>
    <row r="49" spans="1:29" ht="25.5">
      <c r="A49" s="1"/>
      <c r="B49" s="182">
        <v>39</v>
      </c>
      <c r="C49" s="183"/>
      <c r="D49" s="116" t="s">
        <v>675</v>
      </c>
      <c r="E49" s="116" t="s">
        <v>286</v>
      </c>
      <c r="F49" s="116" t="s">
        <v>175</v>
      </c>
      <c r="G49" s="116" t="s">
        <v>255</v>
      </c>
      <c r="H49" s="177" t="s">
        <v>246</v>
      </c>
      <c r="I49" s="127">
        <v>10</v>
      </c>
      <c r="J49" s="178">
        <v>4</v>
      </c>
      <c r="K49" s="178">
        <v>1</v>
      </c>
      <c r="L49" s="178">
        <v>0</v>
      </c>
      <c r="M49" s="178">
        <v>4</v>
      </c>
      <c r="N49" s="178">
        <v>2</v>
      </c>
      <c r="O49" s="178">
        <v>1</v>
      </c>
      <c r="P49" s="178">
        <v>7</v>
      </c>
      <c r="Q49" s="178">
        <v>0</v>
      </c>
      <c r="R49" s="178">
        <f t="shared" si="0"/>
        <v>19</v>
      </c>
      <c r="S49" s="178">
        <v>1</v>
      </c>
      <c r="T49" s="178">
        <v>3</v>
      </c>
      <c r="U49" s="178">
        <v>5</v>
      </c>
      <c r="V49" s="178">
        <v>0</v>
      </c>
      <c r="W49" s="178">
        <v>1</v>
      </c>
      <c r="X49" s="178">
        <v>1</v>
      </c>
      <c r="Y49" s="178">
        <f t="shared" si="1"/>
        <v>11</v>
      </c>
      <c r="Z49" s="179">
        <f t="shared" si="2"/>
        <v>30</v>
      </c>
      <c r="AA49" s="110">
        <v>24</v>
      </c>
      <c r="AB49" s="113" t="s">
        <v>755</v>
      </c>
      <c r="AC49" s="122"/>
    </row>
    <row r="50" spans="1:29" ht="51">
      <c r="A50" s="1"/>
      <c r="B50" s="175">
        <v>40</v>
      </c>
      <c r="C50" s="183"/>
      <c r="D50" s="116" t="s">
        <v>676</v>
      </c>
      <c r="E50" s="116" t="s">
        <v>90</v>
      </c>
      <c r="F50" s="116" t="s">
        <v>677</v>
      </c>
      <c r="G50" s="116" t="s">
        <v>255</v>
      </c>
      <c r="H50" s="177" t="s">
        <v>389</v>
      </c>
      <c r="I50" s="127">
        <v>10</v>
      </c>
      <c r="J50" s="178">
        <v>8</v>
      </c>
      <c r="K50" s="178">
        <v>6</v>
      </c>
      <c r="L50" s="178">
        <v>0</v>
      </c>
      <c r="M50" s="178">
        <v>1</v>
      </c>
      <c r="N50" s="178">
        <v>1</v>
      </c>
      <c r="O50" s="178">
        <v>4</v>
      </c>
      <c r="P50" s="178">
        <v>3</v>
      </c>
      <c r="Q50" s="178">
        <v>0</v>
      </c>
      <c r="R50" s="178">
        <f t="shared" si="0"/>
        <v>23</v>
      </c>
      <c r="S50" s="178">
        <v>1</v>
      </c>
      <c r="T50" s="178">
        <v>4</v>
      </c>
      <c r="U50" s="178">
        <v>1</v>
      </c>
      <c r="V50" s="178">
        <v>0</v>
      </c>
      <c r="W50" s="178">
        <v>0</v>
      </c>
      <c r="X50" s="178">
        <v>1</v>
      </c>
      <c r="Y50" s="178">
        <f t="shared" si="1"/>
        <v>7</v>
      </c>
      <c r="Z50" s="179">
        <f t="shared" si="2"/>
        <v>30</v>
      </c>
      <c r="AA50" s="110">
        <v>24</v>
      </c>
      <c r="AB50" s="113" t="s">
        <v>755</v>
      </c>
      <c r="AC50" s="122"/>
    </row>
    <row r="51" spans="1:29" ht="25.5">
      <c r="A51" s="1"/>
      <c r="B51" s="182">
        <v>41</v>
      </c>
      <c r="C51" s="183"/>
      <c r="D51" s="116" t="s">
        <v>678</v>
      </c>
      <c r="E51" s="116" t="s">
        <v>63</v>
      </c>
      <c r="F51" s="116" t="s">
        <v>92</v>
      </c>
      <c r="G51" s="116" t="s">
        <v>255</v>
      </c>
      <c r="H51" s="177" t="s">
        <v>679</v>
      </c>
      <c r="I51" s="127">
        <v>10</v>
      </c>
      <c r="J51" s="178">
        <v>0</v>
      </c>
      <c r="K51" s="178">
        <v>0</v>
      </c>
      <c r="L51" s="178">
        <v>0</v>
      </c>
      <c r="M51" s="178">
        <v>2</v>
      </c>
      <c r="N51" s="178">
        <v>5</v>
      </c>
      <c r="O51" s="178">
        <v>6</v>
      </c>
      <c r="P51" s="178">
        <v>5</v>
      </c>
      <c r="Q51" s="178">
        <v>0</v>
      </c>
      <c r="R51" s="178">
        <f t="shared" si="0"/>
        <v>18</v>
      </c>
      <c r="S51" s="178">
        <v>2</v>
      </c>
      <c r="T51" s="178">
        <v>2</v>
      </c>
      <c r="U51" s="178">
        <v>2</v>
      </c>
      <c r="V51" s="178">
        <v>4</v>
      </c>
      <c r="W51" s="178">
        <v>1</v>
      </c>
      <c r="X51" s="178">
        <v>1</v>
      </c>
      <c r="Y51" s="178">
        <f t="shared" si="1"/>
        <v>12</v>
      </c>
      <c r="Z51" s="179">
        <f t="shared" si="2"/>
        <v>30</v>
      </c>
      <c r="AA51" s="110">
        <v>24</v>
      </c>
      <c r="AB51" s="113" t="s">
        <v>755</v>
      </c>
      <c r="AC51" s="122"/>
    </row>
    <row r="52" spans="1:29" ht="25.5">
      <c r="A52" s="1"/>
      <c r="B52" s="182">
        <v>42</v>
      </c>
      <c r="C52" s="183"/>
      <c r="D52" s="116" t="s">
        <v>680</v>
      </c>
      <c r="E52" s="116" t="s">
        <v>68</v>
      </c>
      <c r="F52" s="116" t="s">
        <v>69</v>
      </c>
      <c r="G52" s="116" t="s">
        <v>255</v>
      </c>
      <c r="H52" s="177" t="s">
        <v>384</v>
      </c>
      <c r="I52" s="127">
        <v>10</v>
      </c>
      <c r="J52" s="178">
        <v>8</v>
      </c>
      <c r="K52" s="178">
        <v>0</v>
      </c>
      <c r="L52" s="178">
        <v>0</v>
      </c>
      <c r="M52" s="178">
        <v>0</v>
      </c>
      <c r="N52" s="178">
        <v>6</v>
      </c>
      <c r="O52" s="178">
        <v>6</v>
      </c>
      <c r="P52" s="178">
        <v>8</v>
      </c>
      <c r="Q52" s="178">
        <v>0</v>
      </c>
      <c r="R52" s="178">
        <f t="shared" si="0"/>
        <v>28</v>
      </c>
      <c r="S52" s="178">
        <v>1</v>
      </c>
      <c r="T52" s="178">
        <v>0</v>
      </c>
      <c r="U52" s="178">
        <v>0</v>
      </c>
      <c r="V52" s="178">
        <v>0</v>
      </c>
      <c r="W52" s="178">
        <v>0</v>
      </c>
      <c r="X52" s="178">
        <v>0</v>
      </c>
      <c r="Y52" s="178">
        <f t="shared" si="1"/>
        <v>1</v>
      </c>
      <c r="Z52" s="179">
        <f t="shared" si="2"/>
        <v>29</v>
      </c>
      <c r="AA52" s="110">
        <v>25</v>
      </c>
      <c r="AB52" s="113" t="s">
        <v>755</v>
      </c>
      <c r="AC52" s="122"/>
    </row>
    <row r="53" spans="1:29" ht="12.75">
      <c r="A53" s="1"/>
      <c r="B53" s="175">
        <v>43</v>
      </c>
      <c r="C53" s="183"/>
      <c r="D53" s="116" t="s">
        <v>681</v>
      </c>
      <c r="E53" s="116" t="s">
        <v>68</v>
      </c>
      <c r="F53" s="116" t="s">
        <v>58</v>
      </c>
      <c r="G53" s="116" t="s">
        <v>255</v>
      </c>
      <c r="H53" s="177" t="s">
        <v>253</v>
      </c>
      <c r="I53" s="127">
        <v>10</v>
      </c>
      <c r="J53" s="178">
        <v>4</v>
      </c>
      <c r="K53" s="178">
        <v>0</v>
      </c>
      <c r="L53" s="178">
        <v>0</v>
      </c>
      <c r="M53" s="178">
        <v>2</v>
      </c>
      <c r="N53" s="178">
        <v>0</v>
      </c>
      <c r="O53" s="178">
        <v>0</v>
      </c>
      <c r="P53" s="178">
        <v>3</v>
      </c>
      <c r="Q53" s="178">
        <v>1</v>
      </c>
      <c r="R53" s="178">
        <f t="shared" si="0"/>
        <v>10</v>
      </c>
      <c r="S53" s="178">
        <v>2</v>
      </c>
      <c r="T53" s="178">
        <v>3</v>
      </c>
      <c r="U53" s="178">
        <v>8</v>
      </c>
      <c r="V53" s="178">
        <v>3</v>
      </c>
      <c r="W53" s="178">
        <v>1</v>
      </c>
      <c r="X53" s="178">
        <v>1</v>
      </c>
      <c r="Y53" s="178">
        <f t="shared" si="1"/>
        <v>18</v>
      </c>
      <c r="Z53" s="179">
        <f t="shared" si="2"/>
        <v>28</v>
      </c>
      <c r="AA53" s="110">
        <v>26</v>
      </c>
      <c r="AB53" s="113" t="s">
        <v>755</v>
      </c>
      <c r="AC53" s="122"/>
    </row>
    <row r="54" spans="1:29" ht="51">
      <c r="A54" s="1"/>
      <c r="B54" s="182">
        <v>44</v>
      </c>
      <c r="C54" s="183"/>
      <c r="D54" s="116" t="s">
        <v>682</v>
      </c>
      <c r="E54" s="116" t="s">
        <v>376</v>
      </c>
      <c r="F54" s="116" t="s">
        <v>46</v>
      </c>
      <c r="G54" s="116" t="s">
        <v>255</v>
      </c>
      <c r="H54" s="177" t="s">
        <v>218</v>
      </c>
      <c r="I54" s="127">
        <v>10</v>
      </c>
      <c r="J54" s="178">
        <v>2</v>
      </c>
      <c r="K54" s="178">
        <v>3</v>
      </c>
      <c r="L54" s="178">
        <v>0</v>
      </c>
      <c r="M54" s="178">
        <v>0</v>
      </c>
      <c r="N54" s="178">
        <v>0</v>
      </c>
      <c r="O54" s="178">
        <v>4</v>
      </c>
      <c r="P54" s="178">
        <v>8</v>
      </c>
      <c r="Q54" s="178">
        <v>0</v>
      </c>
      <c r="R54" s="178">
        <f t="shared" si="0"/>
        <v>17</v>
      </c>
      <c r="S54" s="178">
        <v>1</v>
      </c>
      <c r="T54" s="178">
        <v>3</v>
      </c>
      <c r="U54" s="178">
        <v>4</v>
      </c>
      <c r="V54" s="178">
        <v>1</v>
      </c>
      <c r="W54" s="178">
        <v>1</v>
      </c>
      <c r="X54" s="178">
        <v>1</v>
      </c>
      <c r="Y54" s="178">
        <f t="shared" si="1"/>
        <v>11</v>
      </c>
      <c r="Z54" s="179">
        <f t="shared" si="2"/>
        <v>28</v>
      </c>
      <c r="AA54" s="110">
        <v>26</v>
      </c>
      <c r="AB54" s="113" t="s">
        <v>755</v>
      </c>
      <c r="AC54" s="122"/>
    </row>
    <row r="55" spans="1:29" ht="12.75">
      <c r="A55" s="1"/>
      <c r="B55" s="182">
        <v>45</v>
      </c>
      <c r="C55" s="183"/>
      <c r="D55" s="116" t="s">
        <v>683</v>
      </c>
      <c r="E55" s="116" t="s">
        <v>144</v>
      </c>
      <c r="F55" s="116" t="s">
        <v>295</v>
      </c>
      <c r="G55" s="116" t="s">
        <v>255</v>
      </c>
      <c r="H55" s="177" t="s">
        <v>684</v>
      </c>
      <c r="I55" s="127">
        <v>10</v>
      </c>
      <c r="J55" s="178">
        <v>2</v>
      </c>
      <c r="K55" s="178">
        <v>1</v>
      </c>
      <c r="L55" s="178">
        <v>0</v>
      </c>
      <c r="M55" s="178">
        <v>2</v>
      </c>
      <c r="N55" s="178">
        <v>0</v>
      </c>
      <c r="O55" s="178">
        <v>0</v>
      </c>
      <c r="P55" s="178">
        <v>4</v>
      </c>
      <c r="Q55" s="178">
        <v>6</v>
      </c>
      <c r="R55" s="178">
        <f t="shared" si="0"/>
        <v>15</v>
      </c>
      <c r="S55" s="178">
        <v>2</v>
      </c>
      <c r="T55" s="178">
        <v>4</v>
      </c>
      <c r="U55" s="178">
        <v>4</v>
      </c>
      <c r="V55" s="178">
        <v>0</v>
      </c>
      <c r="W55" s="178">
        <v>1</v>
      </c>
      <c r="X55" s="178">
        <v>1</v>
      </c>
      <c r="Y55" s="178">
        <f t="shared" si="1"/>
        <v>12</v>
      </c>
      <c r="Z55" s="179">
        <f t="shared" si="2"/>
        <v>27</v>
      </c>
      <c r="AA55" s="110">
        <v>27</v>
      </c>
      <c r="AB55" s="113" t="s">
        <v>755</v>
      </c>
      <c r="AC55" s="122"/>
    </row>
    <row r="56" spans="1:29" ht="38.25">
      <c r="A56" s="1"/>
      <c r="B56" s="175">
        <v>46</v>
      </c>
      <c r="C56" s="183"/>
      <c r="D56" s="116" t="s">
        <v>685</v>
      </c>
      <c r="E56" s="116" t="s">
        <v>686</v>
      </c>
      <c r="F56" s="116" t="s">
        <v>88</v>
      </c>
      <c r="G56" s="116" t="s">
        <v>255</v>
      </c>
      <c r="H56" s="177" t="s">
        <v>687</v>
      </c>
      <c r="I56" s="127">
        <v>10</v>
      </c>
      <c r="J56" s="178">
        <v>2</v>
      </c>
      <c r="K56" s="178">
        <v>3</v>
      </c>
      <c r="L56" s="178">
        <v>0</v>
      </c>
      <c r="M56" s="178">
        <v>2</v>
      </c>
      <c r="N56" s="178">
        <v>1</v>
      </c>
      <c r="O56" s="178">
        <v>4</v>
      </c>
      <c r="P56" s="178">
        <v>1</v>
      </c>
      <c r="Q56" s="178">
        <v>2</v>
      </c>
      <c r="R56" s="178">
        <f t="shared" si="0"/>
        <v>15</v>
      </c>
      <c r="S56" s="178">
        <v>2</v>
      </c>
      <c r="T56" s="178">
        <v>0</v>
      </c>
      <c r="U56" s="178">
        <v>8</v>
      </c>
      <c r="V56" s="178">
        <v>0</v>
      </c>
      <c r="W56" s="178">
        <v>1</v>
      </c>
      <c r="X56" s="178">
        <v>1</v>
      </c>
      <c r="Y56" s="178">
        <f t="shared" si="1"/>
        <v>12</v>
      </c>
      <c r="Z56" s="179">
        <f t="shared" si="2"/>
        <v>27</v>
      </c>
      <c r="AA56" s="110">
        <v>27</v>
      </c>
      <c r="AB56" s="113" t="s">
        <v>755</v>
      </c>
      <c r="AC56" s="122"/>
    </row>
    <row r="57" spans="1:29" ht="12.75">
      <c r="A57" s="1"/>
      <c r="B57" s="182">
        <v>47</v>
      </c>
      <c r="C57" s="183"/>
      <c r="D57" s="116" t="s">
        <v>688</v>
      </c>
      <c r="E57" s="116" t="s">
        <v>689</v>
      </c>
      <c r="F57" s="116" t="s">
        <v>690</v>
      </c>
      <c r="G57" s="116" t="s">
        <v>255</v>
      </c>
      <c r="H57" s="177" t="s">
        <v>450</v>
      </c>
      <c r="I57" s="127">
        <v>10</v>
      </c>
      <c r="J57" s="178">
        <v>0</v>
      </c>
      <c r="K57" s="178">
        <v>1</v>
      </c>
      <c r="L57" s="178">
        <v>0</v>
      </c>
      <c r="M57" s="178">
        <v>2</v>
      </c>
      <c r="N57" s="178">
        <v>6</v>
      </c>
      <c r="O57" s="178">
        <v>5</v>
      </c>
      <c r="P57" s="178">
        <v>0</v>
      </c>
      <c r="Q57" s="178">
        <v>0</v>
      </c>
      <c r="R57" s="178">
        <f t="shared" si="0"/>
        <v>14</v>
      </c>
      <c r="S57" s="178">
        <v>1</v>
      </c>
      <c r="T57" s="178">
        <v>1</v>
      </c>
      <c r="U57" s="178">
        <v>9</v>
      </c>
      <c r="V57" s="178">
        <v>0</v>
      </c>
      <c r="W57" s="178">
        <v>1</v>
      </c>
      <c r="X57" s="178">
        <v>1</v>
      </c>
      <c r="Y57" s="178">
        <f t="shared" si="1"/>
        <v>13</v>
      </c>
      <c r="Z57" s="179">
        <f t="shared" si="2"/>
        <v>27</v>
      </c>
      <c r="AA57" s="110">
        <v>27</v>
      </c>
      <c r="AB57" s="113" t="s">
        <v>755</v>
      </c>
      <c r="AC57" s="122"/>
    </row>
    <row r="58" spans="1:29" ht="12.75">
      <c r="A58" s="1"/>
      <c r="B58" s="182">
        <v>48</v>
      </c>
      <c r="C58" s="183"/>
      <c r="D58" s="116" t="s">
        <v>691</v>
      </c>
      <c r="E58" s="116" t="s">
        <v>194</v>
      </c>
      <c r="F58" s="116" t="s">
        <v>692</v>
      </c>
      <c r="G58" s="116" t="s">
        <v>255</v>
      </c>
      <c r="H58" s="177" t="s">
        <v>222</v>
      </c>
      <c r="I58" s="127">
        <v>10</v>
      </c>
      <c r="J58" s="178">
        <v>6</v>
      </c>
      <c r="K58" s="178">
        <v>2</v>
      </c>
      <c r="L58" s="178">
        <v>0</v>
      </c>
      <c r="M58" s="178">
        <v>0</v>
      </c>
      <c r="N58" s="178">
        <v>2</v>
      </c>
      <c r="O58" s="178">
        <v>2</v>
      </c>
      <c r="P58" s="178">
        <v>6</v>
      </c>
      <c r="Q58" s="178">
        <v>0</v>
      </c>
      <c r="R58" s="178">
        <f t="shared" si="0"/>
        <v>18</v>
      </c>
      <c r="S58" s="178">
        <v>1</v>
      </c>
      <c r="T58" s="178">
        <v>0</v>
      </c>
      <c r="U58" s="178">
        <v>4</v>
      </c>
      <c r="V58" s="178">
        <v>1</v>
      </c>
      <c r="W58" s="178">
        <v>1</v>
      </c>
      <c r="X58" s="178">
        <v>1</v>
      </c>
      <c r="Y58" s="178">
        <f t="shared" si="1"/>
        <v>8</v>
      </c>
      <c r="Z58" s="179">
        <f t="shared" si="2"/>
        <v>26</v>
      </c>
      <c r="AA58" s="110">
        <v>28</v>
      </c>
      <c r="AB58" s="113" t="s">
        <v>755</v>
      </c>
      <c r="AC58" s="122"/>
    </row>
    <row r="59" spans="1:29" ht="12.75">
      <c r="A59" s="1"/>
      <c r="B59" s="175">
        <v>49</v>
      </c>
      <c r="C59" s="183"/>
      <c r="D59" s="116" t="s">
        <v>693</v>
      </c>
      <c r="E59" s="116" t="s">
        <v>694</v>
      </c>
      <c r="F59" s="116" t="s">
        <v>103</v>
      </c>
      <c r="G59" s="116" t="s">
        <v>255</v>
      </c>
      <c r="H59" s="177" t="s">
        <v>219</v>
      </c>
      <c r="I59" s="127">
        <v>10</v>
      </c>
      <c r="J59" s="178">
        <v>4</v>
      </c>
      <c r="K59" s="178">
        <v>4</v>
      </c>
      <c r="L59" s="178">
        <v>2</v>
      </c>
      <c r="M59" s="178">
        <v>8</v>
      </c>
      <c r="N59" s="178">
        <v>4</v>
      </c>
      <c r="O59" s="178">
        <v>4</v>
      </c>
      <c r="P59" s="178">
        <v>0</v>
      </c>
      <c r="Q59" s="178">
        <v>0</v>
      </c>
      <c r="R59" s="178">
        <f t="shared" si="0"/>
        <v>26</v>
      </c>
      <c r="S59" s="178">
        <v>0</v>
      </c>
      <c r="T59" s="178">
        <v>0</v>
      </c>
      <c r="U59" s="178">
        <v>0</v>
      </c>
      <c r="V59" s="178">
        <v>0</v>
      </c>
      <c r="W59" s="178">
        <v>0</v>
      </c>
      <c r="X59" s="178">
        <v>0</v>
      </c>
      <c r="Y59" s="178">
        <f t="shared" si="1"/>
        <v>0</v>
      </c>
      <c r="Z59" s="179">
        <f t="shared" si="2"/>
        <v>26</v>
      </c>
      <c r="AA59" s="110">
        <v>28</v>
      </c>
      <c r="AB59" s="113" t="s">
        <v>755</v>
      </c>
      <c r="AC59" s="122"/>
    </row>
    <row r="60" spans="1:29" ht="25.5">
      <c r="A60" s="1"/>
      <c r="B60" s="182">
        <v>50</v>
      </c>
      <c r="C60" s="183"/>
      <c r="D60" s="116" t="s">
        <v>695</v>
      </c>
      <c r="E60" s="116" t="s">
        <v>96</v>
      </c>
      <c r="F60" s="116" t="s">
        <v>85</v>
      </c>
      <c r="G60" s="116" t="s">
        <v>255</v>
      </c>
      <c r="H60" s="177" t="s">
        <v>437</v>
      </c>
      <c r="I60" s="127">
        <v>10</v>
      </c>
      <c r="J60" s="178">
        <v>2</v>
      </c>
      <c r="K60" s="178">
        <v>3</v>
      </c>
      <c r="L60" s="178">
        <v>0</v>
      </c>
      <c r="M60" s="178">
        <v>3</v>
      </c>
      <c r="N60" s="178">
        <v>2</v>
      </c>
      <c r="O60" s="178">
        <v>2</v>
      </c>
      <c r="P60" s="178">
        <v>4</v>
      </c>
      <c r="Q60" s="178">
        <v>0</v>
      </c>
      <c r="R60" s="178">
        <f t="shared" si="0"/>
        <v>16</v>
      </c>
      <c r="S60" s="178">
        <v>1</v>
      </c>
      <c r="T60" s="178">
        <v>0</v>
      </c>
      <c r="U60" s="178">
        <v>4</v>
      </c>
      <c r="V60" s="178">
        <v>2</v>
      </c>
      <c r="W60" s="178">
        <v>1</v>
      </c>
      <c r="X60" s="178">
        <v>0</v>
      </c>
      <c r="Y60" s="178">
        <f t="shared" si="1"/>
        <v>8</v>
      </c>
      <c r="Z60" s="179">
        <f t="shared" si="2"/>
        <v>24</v>
      </c>
      <c r="AA60" s="110">
        <v>29</v>
      </c>
      <c r="AB60" s="113" t="s">
        <v>755</v>
      </c>
      <c r="AC60" s="122"/>
    </row>
    <row r="61" spans="1:29" ht="12.75">
      <c r="A61" s="1"/>
      <c r="B61" s="182">
        <v>51</v>
      </c>
      <c r="C61" s="183"/>
      <c r="D61" s="116" t="s">
        <v>696</v>
      </c>
      <c r="E61" s="116" t="s">
        <v>151</v>
      </c>
      <c r="F61" s="116" t="s">
        <v>197</v>
      </c>
      <c r="G61" s="116" t="s">
        <v>255</v>
      </c>
      <c r="H61" s="177" t="s">
        <v>697</v>
      </c>
      <c r="I61" s="127">
        <v>10</v>
      </c>
      <c r="J61" s="178">
        <v>2</v>
      </c>
      <c r="K61" s="178">
        <v>0</v>
      </c>
      <c r="L61" s="178">
        <v>0</v>
      </c>
      <c r="M61" s="178">
        <v>0</v>
      </c>
      <c r="N61" s="178">
        <v>0</v>
      </c>
      <c r="O61" s="178">
        <v>0</v>
      </c>
      <c r="P61" s="178">
        <v>6</v>
      </c>
      <c r="Q61" s="178">
        <v>0</v>
      </c>
      <c r="R61" s="178">
        <f t="shared" si="0"/>
        <v>8</v>
      </c>
      <c r="S61" s="178">
        <v>2</v>
      </c>
      <c r="T61" s="178">
        <v>3</v>
      </c>
      <c r="U61" s="178">
        <v>8</v>
      </c>
      <c r="V61" s="178">
        <v>0</v>
      </c>
      <c r="W61" s="178">
        <v>1</v>
      </c>
      <c r="X61" s="178">
        <v>2</v>
      </c>
      <c r="Y61" s="178">
        <f t="shared" si="1"/>
        <v>16</v>
      </c>
      <c r="Z61" s="179">
        <f t="shared" si="2"/>
        <v>24</v>
      </c>
      <c r="AA61" s="110">
        <v>29</v>
      </c>
      <c r="AB61" s="113" t="s">
        <v>755</v>
      </c>
      <c r="AC61" s="122"/>
    </row>
    <row r="62" spans="1:29" ht="12.75">
      <c r="A62" s="1"/>
      <c r="B62" s="175">
        <v>52</v>
      </c>
      <c r="C62" s="183"/>
      <c r="D62" s="116" t="s">
        <v>698</v>
      </c>
      <c r="E62" s="116" t="s">
        <v>199</v>
      </c>
      <c r="F62" s="116" t="s">
        <v>103</v>
      </c>
      <c r="G62" s="116" t="s">
        <v>255</v>
      </c>
      <c r="H62" s="177" t="s">
        <v>254</v>
      </c>
      <c r="I62" s="127">
        <v>10</v>
      </c>
      <c r="J62" s="178">
        <v>2</v>
      </c>
      <c r="K62" s="178">
        <v>0</v>
      </c>
      <c r="L62" s="178">
        <v>0</v>
      </c>
      <c r="M62" s="178">
        <v>1</v>
      </c>
      <c r="N62" s="178">
        <v>3</v>
      </c>
      <c r="O62" s="178">
        <v>5</v>
      </c>
      <c r="P62" s="178">
        <v>1</v>
      </c>
      <c r="Q62" s="178">
        <v>0</v>
      </c>
      <c r="R62" s="178">
        <f t="shared" si="0"/>
        <v>12</v>
      </c>
      <c r="S62" s="178">
        <v>1</v>
      </c>
      <c r="T62" s="178">
        <v>4</v>
      </c>
      <c r="U62" s="178">
        <v>4</v>
      </c>
      <c r="V62" s="178">
        <v>0</v>
      </c>
      <c r="W62" s="178">
        <v>1</v>
      </c>
      <c r="X62" s="178">
        <v>1</v>
      </c>
      <c r="Y62" s="178">
        <f t="shared" si="1"/>
        <v>11</v>
      </c>
      <c r="Z62" s="179">
        <f t="shared" si="2"/>
        <v>23</v>
      </c>
      <c r="AA62" s="110">
        <v>30</v>
      </c>
      <c r="AB62" s="113" t="s">
        <v>755</v>
      </c>
      <c r="AC62" s="122"/>
    </row>
    <row r="63" spans="1:29" ht="12.75">
      <c r="A63" s="1"/>
      <c r="B63" s="182">
        <v>53</v>
      </c>
      <c r="C63" s="183"/>
      <c r="D63" s="116" t="s">
        <v>699</v>
      </c>
      <c r="E63" s="116" t="s">
        <v>57</v>
      </c>
      <c r="F63" s="116" t="s">
        <v>69</v>
      </c>
      <c r="G63" s="116" t="s">
        <v>255</v>
      </c>
      <c r="H63" s="177" t="s">
        <v>254</v>
      </c>
      <c r="I63" s="127">
        <v>10</v>
      </c>
      <c r="J63" s="178">
        <v>6</v>
      </c>
      <c r="K63" s="178">
        <v>0</v>
      </c>
      <c r="L63" s="178">
        <v>0</v>
      </c>
      <c r="M63" s="178">
        <v>3</v>
      </c>
      <c r="N63" s="178">
        <v>2</v>
      </c>
      <c r="O63" s="178">
        <v>0</v>
      </c>
      <c r="P63" s="178">
        <v>3</v>
      </c>
      <c r="Q63" s="178">
        <v>0</v>
      </c>
      <c r="R63" s="178">
        <f t="shared" si="0"/>
        <v>14</v>
      </c>
      <c r="S63" s="178">
        <v>1</v>
      </c>
      <c r="T63" s="178">
        <v>3</v>
      </c>
      <c r="U63" s="178">
        <v>4</v>
      </c>
      <c r="V63" s="178">
        <v>0</v>
      </c>
      <c r="W63" s="178">
        <v>0</v>
      </c>
      <c r="X63" s="178">
        <v>1</v>
      </c>
      <c r="Y63" s="178">
        <f t="shared" si="1"/>
        <v>9</v>
      </c>
      <c r="Z63" s="179">
        <f t="shared" si="2"/>
        <v>23</v>
      </c>
      <c r="AA63" s="110">
        <v>30</v>
      </c>
      <c r="AB63" s="113" t="s">
        <v>755</v>
      </c>
      <c r="AC63" s="122"/>
    </row>
    <row r="64" spans="1:29" ht="25.5">
      <c r="A64" s="1"/>
      <c r="B64" s="182">
        <v>54</v>
      </c>
      <c r="C64" s="183"/>
      <c r="D64" s="116" t="s">
        <v>700</v>
      </c>
      <c r="E64" s="116" t="s">
        <v>701</v>
      </c>
      <c r="F64" s="116" t="s">
        <v>117</v>
      </c>
      <c r="G64" s="116" t="s">
        <v>255</v>
      </c>
      <c r="H64" s="177" t="s">
        <v>625</v>
      </c>
      <c r="I64" s="127">
        <v>10</v>
      </c>
      <c r="J64" s="178">
        <v>0</v>
      </c>
      <c r="K64" s="178">
        <v>0</v>
      </c>
      <c r="L64" s="178">
        <v>2</v>
      </c>
      <c r="M64" s="178">
        <v>2</v>
      </c>
      <c r="N64" s="178">
        <v>4</v>
      </c>
      <c r="O64" s="178">
        <v>1</v>
      </c>
      <c r="P64" s="178">
        <v>4</v>
      </c>
      <c r="Q64" s="178">
        <v>0</v>
      </c>
      <c r="R64" s="178">
        <f t="shared" si="0"/>
        <v>13</v>
      </c>
      <c r="S64" s="178">
        <v>2</v>
      </c>
      <c r="T64" s="178">
        <v>0</v>
      </c>
      <c r="U64" s="178">
        <v>4</v>
      </c>
      <c r="V64" s="178">
        <v>3</v>
      </c>
      <c r="W64" s="178">
        <v>0</v>
      </c>
      <c r="X64" s="178">
        <v>1</v>
      </c>
      <c r="Y64" s="178">
        <f t="shared" si="1"/>
        <v>10</v>
      </c>
      <c r="Z64" s="179">
        <f t="shared" si="2"/>
        <v>23</v>
      </c>
      <c r="AA64" s="110">
        <v>30</v>
      </c>
      <c r="AB64" s="113" t="s">
        <v>755</v>
      </c>
      <c r="AC64" s="122"/>
    </row>
    <row r="65" spans="1:29" ht="51">
      <c r="A65" s="1"/>
      <c r="B65" s="175">
        <v>55</v>
      </c>
      <c r="C65" s="183"/>
      <c r="D65" s="116" t="s">
        <v>702</v>
      </c>
      <c r="E65" s="116" t="s">
        <v>661</v>
      </c>
      <c r="F65" s="116" t="s">
        <v>703</v>
      </c>
      <c r="G65" s="116" t="s">
        <v>255</v>
      </c>
      <c r="H65" s="177" t="s">
        <v>218</v>
      </c>
      <c r="I65" s="127">
        <v>10</v>
      </c>
      <c r="J65" s="178">
        <v>8</v>
      </c>
      <c r="K65" s="178">
        <v>1</v>
      </c>
      <c r="L65" s="178">
        <v>3</v>
      </c>
      <c r="M65" s="178">
        <v>0</v>
      </c>
      <c r="N65" s="178">
        <v>0</v>
      </c>
      <c r="O65" s="178">
        <v>5</v>
      </c>
      <c r="P65" s="178">
        <v>0</v>
      </c>
      <c r="Q65" s="178">
        <v>5</v>
      </c>
      <c r="R65" s="178">
        <f t="shared" si="0"/>
        <v>22</v>
      </c>
      <c r="S65" s="178">
        <v>0</v>
      </c>
      <c r="T65" s="178">
        <v>0</v>
      </c>
      <c r="U65" s="178">
        <v>0</v>
      </c>
      <c r="V65" s="178">
        <v>0</v>
      </c>
      <c r="W65" s="178">
        <v>0</v>
      </c>
      <c r="X65" s="178">
        <v>0</v>
      </c>
      <c r="Y65" s="178">
        <f t="shared" si="1"/>
        <v>0</v>
      </c>
      <c r="Z65" s="179">
        <f t="shared" si="2"/>
        <v>22</v>
      </c>
      <c r="AA65" s="110">
        <v>31</v>
      </c>
      <c r="AB65" s="113" t="s">
        <v>755</v>
      </c>
      <c r="AC65" s="122"/>
    </row>
    <row r="66" spans="1:29" ht="12.75">
      <c r="A66" s="1"/>
      <c r="B66" s="182">
        <v>56</v>
      </c>
      <c r="C66" s="183"/>
      <c r="D66" s="116" t="s">
        <v>704</v>
      </c>
      <c r="E66" s="116" t="s">
        <v>376</v>
      </c>
      <c r="F66" s="116" t="s">
        <v>195</v>
      </c>
      <c r="G66" s="116" t="s">
        <v>255</v>
      </c>
      <c r="H66" s="177" t="s">
        <v>333</v>
      </c>
      <c r="I66" s="127">
        <v>10</v>
      </c>
      <c r="J66" s="178">
        <v>2</v>
      </c>
      <c r="K66" s="178">
        <v>4</v>
      </c>
      <c r="L66" s="178">
        <v>0</v>
      </c>
      <c r="M66" s="178">
        <v>3</v>
      </c>
      <c r="N66" s="178">
        <v>1</v>
      </c>
      <c r="O66" s="178">
        <v>2</v>
      </c>
      <c r="P66" s="178">
        <v>3</v>
      </c>
      <c r="Q66" s="178">
        <v>0</v>
      </c>
      <c r="R66" s="178">
        <f t="shared" si="0"/>
        <v>15</v>
      </c>
      <c r="S66" s="178">
        <v>2</v>
      </c>
      <c r="T66" s="178">
        <v>0</v>
      </c>
      <c r="U66" s="178">
        <v>4</v>
      </c>
      <c r="V66" s="178">
        <v>0</v>
      </c>
      <c r="W66" s="178">
        <v>0</v>
      </c>
      <c r="X66" s="178">
        <v>1</v>
      </c>
      <c r="Y66" s="178">
        <f t="shared" si="1"/>
        <v>7</v>
      </c>
      <c r="Z66" s="179">
        <f t="shared" si="2"/>
        <v>22</v>
      </c>
      <c r="AA66" s="110">
        <v>31</v>
      </c>
      <c r="AB66" s="113" t="s">
        <v>755</v>
      </c>
      <c r="AC66" s="122"/>
    </row>
    <row r="67" spans="1:29" ht="12.75">
      <c r="A67" s="1"/>
      <c r="B67" s="182">
        <v>57</v>
      </c>
      <c r="C67" s="183"/>
      <c r="D67" s="116" t="s">
        <v>705</v>
      </c>
      <c r="E67" s="116" t="s">
        <v>48</v>
      </c>
      <c r="F67" s="116" t="s">
        <v>519</v>
      </c>
      <c r="G67" s="116" t="s">
        <v>255</v>
      </c>
      <c r="H67" s="177" t="s">
        <v>296</v>
      </c>
      <c r="I67" s="127">
        <v>10</v>
      </c>
      <c r="J67" s="178">
        <v>4</v>
      </c>
      <c r="K67" s="178">
        <v>0</v>
      </c>
      <c r="L67" s="178">
        <v>0</v>
      </c>
      <c r="M67" s="178">
        <v>3</v>
      </c>
      <c r="N67" s="178">
        <v>1</v>
      </c>
      <c r="O67" s="178">
        <v>6</v>
      </c>
      <c r="P67" s="178">
        <v>1</v>
      </c>
      <c r="Q67" s="178">
        <v>0</v>
      </c>
      <c r="R67" s="178">
        <f t="shared" si="0"/>
        <v>15</v>
      </c>
      <c r="S67" s="178">
        <v>1</v>
      </c>
      <c r="T67" s="178">
        <v>0</v>
      </c>
      <c r="U67" s="178">
        <v>6</v>
      </c>
      <c r="V67" s="178">
        <v>0</v>
      </c>
      <c r="W67" s="178">
        <v>0</v>
      </c>
      <c r="X67" s="178">
        <v>0</v>
      </c>
      <c r="Y67" s="178">
        <f t="shared" si="1"/>
        <v>7</v>
      </c>
      <c r="Z67" s="179">
        <f t="shared" si="2"/>
        <v>22</v>
      </c>
      <c r="AA67" s="110">
        <v>31</v>
      </c>
      <c r="AB67" s="113" t="s">
        <v>755</v>
      </c>
      <c r="AC67" s="122"/>
    </row>
    <row r="68" spans="1:29" ht="12.75">
      <c r="A68" s="1"/>
      <c r="B68" s="175">
        <v>58</v>
      </c>
      <c r="C68" s="183"/>
      <c r="D68" s="116" t="s">
        <v>706</v>
      </c>
      <c r="E68" s="116" t="s">
        <v>96</v>
      </c>
      <c r="F68" s="116" t="s">
        <v>81</v>
      </c>
      <c r="G68" s="116" t="s">
        <v>255</v>
      </c>
      <c r="H68" s="177" t="s">
        <v>707</v>
      </c>
      <c r="I68" s="127">
        <v>10</v>
      </c>
      <c r="J68" s="178">
        <v>0</v>
      </c>
      <c r="K68" s="178">
        <v>0</v>
      </c>
      <c r="L68" s="178">
        <v>0</v>
      </c>
      <c r="M68" s="178">
        <v>7</v>
      </c>
      <c r="N68" s="178">
        <v>0</v>
      </c>
      <c r="O68" s="178">
        <v>5</v>
      </c>
      <c r="P68" s="178">
        <v>0</v>
      </c>
      <c r="Q68" s="178">
        <v>0</v>
      </c>
      <c r="R68" s="178">
        <f t="shared" si="0"/>
        <v>12</v>
      </c>
      <c r="S68" s="178">
        <v>1</v>
      </c>
      <c r="T68" s="178">
        <v>0</v>
      </c>
      <c r="U68" s="178">
        <v>8</v>
      </c>
      <c r="V68" s="178">
        <v>0</v>
      </c>
      <c r="W68" s="178">
        <v>1</v>
      </c>
      <c r="X68" s="178">
        <v>0</v>
      </c>
      <c r="Y68" s="178">
        <f t="shared" si="1"/>
        <v>10</v>
      </c>
      <c r="Z68" s="179">
        <f t="shared" si="2"/>
        <v>22</v>
      </c>
      <c r="AA68" s="110">
        <v>31</v>
      </c>
      <c r="AB68" s="113" t="s">
        <v>755</v>
      </c>
      <c r="AC68" s="122"/>
    </row>
    <row r="69" spans="1:29" ht="51">
      <c r="A69" s="1"/>
      <c r="B69" s="182">
        <v>59</v>
      </c>
      <c r="C69" s="183"/>
      <c r="D69" s="116" t="s">
        <v>388</v>
      </c>
      <c r="E69" s="116" t="s">
        <v>48</v>
      </c>
      <c r="F69" s="116" t="s">
        <v>49</v>
      </c>
      <c r="G69" s="116" t="s">
        <v>255</v>
      </c>
      <c r="H69" s="177" t="s">
        <v>389</v>
      </c>
      <c r="I69" s="127">
        <v>10</v>
      </c>
      <c r="J69" s="178">
        <v>8</v>
      </c>
      <c r="K69" s="178">
        <v>6</v>
      </c>
      <c r="L69" s="178">
        <v>0</v>
      </c>
      <c r="M69" s="178">
        <v>1</v>
      </c>
      <c r="N69" s="178">
        <v>0</v>
      </c>
      <c r="O69" s="178">
        <v>3</v>
      </c>
      <c r="P69" s="178">
        <v>0</v>
      </c>
      <c r="Q69" s="178">
        <v>0</v>
      </c>
      <c r="R69" s="178">
        <f t="shared" si="0"/>
        <v>18</v>
      </c>
      <c r="S69" s="178">
        <v>1</v>
      </c>
      <c r="T69" s="178">
        <v>0</v>
      </c>
      <c r="U69" s="178">
        <v>2</v>
      </c>
      <c r="V69" s="178">
        <v>1</v>
      </c>
      <c r="W69" s="178">
        <v>0</v>
      </c>
      <c r="X69" s="178">
        <v>0</v>
      </c>
      <c r="Y69" s="178">
        <f t="shared" si="1"/>
        <v>4</v>
      </c>
      <c r="Z69" s="179">
        <f t="shared" si="2"/>
        <v>22</v>
      </c>
      <c r="AA69" s="110">
        <v>31</v>
      </c>
      <c r="AB69" s="113" t="s">
        <v>755</v>
      </c>
      <c r="AC69" s="122"/>
    </row>
    <row r="70" spans="1:29" ht="38.25">
      <c r="A70" s="1"/>
      <c r="B70" s="182">
        <v>60</v>
      </c>
      <c r="C70" s="183"/>
      <c r="D70" s="116" t="s">
        <v>708</v>
      </c>
      <c r="E70" s="116" t="s">
        <v>709</v>
      </c>
      <c r="F70" s="116" t="s">
        <v>710</v>
      </c>
      <c r="G70" s="116" t="s">
        <v>255</v>
      </c>
      <c r="H70" s="177" t="s">
        <v>687</v>
      </c>
      <c r="I70" s="127">
        <v>10</v>
      </c>
      <c r="J70" s="178">
        <v>0</v>
      </c>
      <c r="K70" s="178">
        <v>0</v>
      </c>
      <c r="L70" s="178">
        <v>0</v>
      </c>
      <c r="M70" s="178">
        <v>5</v>
      </c>
      <c r="N70" s="178">
        <v>1</v>
      </c>
      <c r="O70" s="178">
        <v>6</v>
      </c>
      <c r="P70" s="178">
        <v>5</v>
      </c>
      <c r="Q70" s="178">
        <v>0</v>
      </c>
      <c r="R70" s="178">
        <f t="shared" si="0"/>
        <v>17</v>
      </c>
      <c r="S70" s="178">
        <v>1</v>
      </c>
      <c r="T70" s="178">
        <v>0</v>
      </c>
      <c r="U70" s="178">
        <v>3</v>
      </c>
      <c r="V70" s="178">
        <v>0</v>
      </c>
      <c r="W70" s="178">
        <v>0</v>
      </c>
      <c r="X70" s="178">
        <v>0</v>
      </c>
      <c r="Y70" s="178">
        <f t="shared" si="1"/>
        <v>4</v>
      </c>
      <c r="Z70" s="179">
        <f t="shared" si="2"/>
        <v>21</v>
      </c>
      <c r="AA70" s="110">
        <v>32</v>
      </c>
      <c r="AB70" s="113" t="s">
        <v>755</v>
      </c>
      <c r="AC70" s="122"/>
    </row>
    <row r="71" spans="1:29" ht="12.75">
      <c r="A71" s="1"/>
      <c r="B71" s="175">
        <v>61</v>
      </c>
      <c r="C71" s="183"/>
      <c r="D71" s="116" t="s">
        <v>711</v>
      </c>
      <c r="E71" s="116" t="s">
        <v>60</v>
      </c>
      <c r="F71" s="116" t="s">
        <v>52</v>
      </c>
      <c r="G71" s="116" t="s">
        <v>255</v>
      </c>
      <c r="H71" s="177" t="s">
        <v>234</v>
      </c>
      <c r="I71" s="127">
        <v>10</v>
      </c>
      <c r="J71" s="178">
        <v>0</v>
      </c>
      <c r="K71" s="178">
        <v>1</v>
      </c>
      <c r="L71" s="178">
        <v>0</v>
      </c>
      <c r="M71" s="178">
        <v>5</v>
      </c>
      <c r="N71" s="178">
        <v>0</v>
      </c>
      <c r="O71" s="178">
        <v>4</v>
      </c>
      <c r="P71" s="178">
        <v>0</v>
      </c>
      <c r="Q71" s="178">
        <v>1</v>
      </c>
      <c r="R71" s="178">
        <f t="shared" si="0"/>
        <v>11</v>
      </c>
      <c r="S71" s="178">
        <v>2</v>
      </c>
      <c r="T71" s="178">
        <v>0</v>
      </c>
      <c r="U71" s="178">
        <v>6</v>
      </c>
      <c r="V71" s="178">
        <v>0</v>
      </c>
      <c r="W71" s="178">
        <v>1</v>
      </c>
      <c r="X71" s="178">
        <v>1</v>
      </c>
      <c r="Y71" s="178">
        <f t="shared" si="1"/>
        <v>10</v>
      </c>
      <c r="Z71" s="179">
        <f t="shared" si="2"/>
        <v>21</v>
      </c>
      <c r="AA71" s="110">
        <v>32</v>
      </c>
      <c r="AB71" s="113" t="s">
        <v>755</v>
      </c>
      <c r="AC71" s="122"/>
    </row>
    <row r="72" spans="1:29" ht="12.75">
      <c r="A72" s="1"/>
      <c r="B72" s="182">
        <v>62</v>
      </c>
      <c r="C72" s="183"/>
      <c r="D72" s="116" t="s">
        <v>712</v>
      </c>
      <c r="E72" s="116" t="s">
        <v>383</v>
      </c>
      <c r="F72" s="116" t="s">
        <v>94</v>
      </c>
      <c r="G72" s="116" t="s">
        <v>255</v>
      </c>
      <c r="H72" s="177" t="s">
        <v>219</v>
      </c>
      <c r="I72" s="127">
        <v>10</v>
      </c>
      <c r="J72" s="178">
        <v>2</v>
      </c>
      <c r="K72" s="178">
        <v>0</v>
      </c>
      <c r="L72" s="178">
        <v>0</v>
      </c>
      <c r="M72" s="178">
        <v>5</v>
      </c>
      <c r="N72" s="178">
        <v>0</v>
      </c>
      <c r="O72" s="178">
        <v>0</v>
      </c>
      <c r="P72" s="178">
        <v>5</v>
      </c>
      <c r="Q72" s="178">
        <v>1</v>
      </c>
      <c r="R72" s="178">
        <f t="shared" si="0"/>
        <v>13</v>
      </c>
      <c r="S72" s="178">
        <v>1</v>
      </c>
      <c r="T72" s="178">
        <v>0</v>
      </c>
      <c r="U72" s="178">
        <v>5</v>
      </c>
      <c r="V72" s="178">
        <v>0</v>
      </c>
      <c r="W72" s="178">
        <v>1</v>
      </c>
      <c r="X72" s="178">
        <v>0</v>
      </c>
      <c r="Y72" s="178">
        <f t="shared" si="1"/>
        <v>7</v>
      </c>
      <c r="Z72" s="179">
        <f t="shared" si="2"/>
        <v>20</v>
      </c>
      <c r="AA72" s="110">
        <v>33</v>
      </c>
      <c r="AB72" s="113" t="s">
        <v>755</v>
      </c>
      <c r="AC72" s="122"/>
    </row>
    <row r="73" spans="1:29" ht="51">
      <c r="A73" s="1"/>
      <c r="B73" s="182">
        <v>63</v>
      </c>
      <c r="C73" s="183"/>
      <c r="D73" s="116" t="s">
        <v>713</v>
      </c>
      <c r="E73" s="116" t="s">
        <v>60</v>
      </c>
      <c r="F73" s="116" t="s">
        <v>81</v>
      </c>
      <c r="G73" s="116" t="s">
        <v>255</v>
      </c>
      <c r="H73" s="177" t="s">
        <v>389</v>
      </c>
      <c r="I73" s="127">
        <v>10</v>
      </c>
      <c r="J73" s="178">
        <v>8</v>
      </c>
      <c r="K73" s="178">
        <v>4</v>
      </c>
      <c r="L73" s="178">
        <v>0</v>
      </c>
      <c r="M73" s="178">
        <v>1</v>
      </c>
      <c r="N73" s="178">
        <v>0</v>
      </c>
      <c r="O73" s="178">
        <v>3</v>
      </c>
      <c r="P73" s="178">
        <v>1</v>
      </c>
      <c r="Q73" s="178">
        <v>0</v>
      </c>
      <c r="R73" s="178">
        <f t="shared" si="0"/>
        <v>17</v>
      </c>
      <c r="S73" s="178">
        <v>0</v>
      </c>
      <c r="T73" s="178">
        <v>1</v>
      </c>
      <c r="U73" s="178">
        <v>2</v>
      </c>
      <c r="V73" s="178">
        <v>0</v>
      </c>
      <c r="W73" s="178">
        <v>0</v>
      </c>
      <c r="X73" s="178">
        <v>0</v>
      </c>
      <c r="Y73" s="178">
        <f t="shared" si="1"/>
        <v>3</v>
      </c>
      <c r="Z73" s="179">
        <f t="shared" si="2"/>
        <v>20</v>
      </c>
      <c r="AA73" s="110">
        <v>33</v>
      </c>
      <c r="AB73" s="113" t="s">
        <v>755</v>
      </c>
      <c r="AC73" s="122"/>
    </row>
    <row r="74" spans="1:29" ht="38.25">
      <c r="A74" s="1"/>
      <c r="B74" s="175">
        <v>64</v>
      </c>
      <c r="C74" s="194"/>
      <c r="D74" s="116" t="s">
        <v>545</v>
      </c>
      <c r="E74" s="116" t="s">
        <v>714</v>
      </c>
      <c r="F74" s="116" t="s">
        <v>73</v>
      </c>
      <c r="G74" s="116" t="s">
        <v>255</v>
      </c>
      <c r="H74" s="177" t="s">
        <v>715</v>
      </c>
      <c r="I74" s="127">
        <v>10</v>
      </c>
      <c r="J74" s="178">
        <v>6</v>
      </c>
      <c r="K74" s="178">
        <v>0</v>
      </c>
      <c r="L74" s="178">
        <v>1</v>
      </c>
      <c r="M74" s="178">
        <v>1</v>
      </c>
      <c r="N74" s="178">
        <v>0</v>
      </c>
      <c r="O74" s="178">
        <v>3</v>
      </c>
      <c r="P74" s="178">
        <v>2</v>
      </c>
      <c r="Q74" s="178">
        <v>1</v>
      </c>
      <c r="R74" s="178">
        <f t="shared" si="0"/>
        <v>14</v>
      </c>
      <c r="S74" s="178">
        <v>1</v>
      </c>
      <c r="T74" s="178">
        <v>3</v>
      </c>
      <c r="U74" s="178">
        <v>1</v>
      </c>
      <c r="V74" s="178">
        <v>0</v>
      </c>
      <c r="W74" s="178">
        <v>0</v>
      </c>
      <c r="X74" s="178">
        <v>0</v>
      </c>
      <c r="Y74" s="178">
        <f t="shared" si="1"/>
        <v>5</v>
      </c>
      <c r="Z74" s="179">
        <f t="shared" si="2"/>
        <v>19</v>
      </c>
      <c r="AA74" s="110">
        <v>34</v>
      </c>
      <c r="AB74" s="113" t="s">
        <v>755</v>
      </c>
      <c r="AC74" s="122"/>
    </row>
    <row r="75" spans="1:29" ht="38.25">
      <c r="A75" s="1"/>
      <c r="B75" s="182">
        <v>65</v>
      </c>
      <c r="C75" s="183"/>
      <c r="D75" s="116" t="s">
        <v>716</v>
      </c>
      <c r="E75" s="116" t="s">
        <v>185</v>
      </c>
      <c r="F75" s="116" t="s">
        <v>175</v>
      </c>
      <c r="G75" s="116" t="s">
        <v>255</v>
      </c>
      <c r="H75" s="177" t="s">
        <v>225</v>
      </c>
      <c r="I75" s="127">
        <v>10</v>
      </c>
      <c r="J75" s="178">
        <v>6</v>
      </c>
      <c r="K75" s="178">
        <v>2</v>
      </c>
      <c r="L75" s="178">
        <v>0</v>
      </c>
      <c r="M75" s="178">
        <v>1</v>
      </c>
      <c r="N75" s="178">
        <v>2</v>
      </c>
      <c r="O75" s="178">
        <v>3</v>
      </c>
      <c r="P75" s="178">
        <v>0</v>
      </c>
      <c r="Q75" s="178">
        <v>0</v>
      </c>
      <c r="R75" s="178">
        <f aca="true" t="shared" si="3" ref="R75:R102">SUM(J75:Q75)</f>
        <v>14</v>
      </c>
      <c r="S75" s="178">
        <v>2</v>
      </c>
      <c r="T75" s="178">
        <v>0</v>
      </c>
      <c r="U75" s="178">
        <v>3</v>
      </c>
      <c r="V75" s="178">
        <v>0</v>
      </c>
      <c r="W75" s="178">
        <v>0</v>
      </c>
      <c r="X75" s="178">
        <v>0</v>
      </c>
      <c r="Y75" s="178">
        <f aca="true" t="shared" si="4" ref="Y75:Y102">SUM(S75:X75)</f>
        <v>5</v>
      </c>
      <c r="Z75" s="179">
        <f aca="true" t="shared" si="5" ref="Z75:Z102">SUM(R75,Y75)</f>
        <v>19</v>
      </c>
      <c r="AA75" s="110">
        <v>34</v>
      </c>
      <c r="AB75" s="113" t="s">
        <v>755</v>
      </c>
      <c r="AC75" s="122"/>
    </row>
    <row r="76" spans="1:29" ht="12.75">
      <c r="A76" s="1"/>
      <c r="B76" s="182">
        <v>66</v>
      </c>
      <c r="C76" s="183"/>
      <c r="D76" s="116" t="s">
        <v>717</v>
      </c>
      <c r="E76" s="116" t="s">
        <v>96</v>
      </c>
      <c r="F76" s="116" t="s">
        <v>183</v>
      </c>
      <c r="G76" s="116" t="s">
        <v>255</v>
      </c>
      <c r="H76" s="177" t="s">
        <v>288</v>
      </c>
      <c r="I76" s="127">
        <v>10</v>
      </c>
      <c r="J76" s="178">
        <v>4</v>
      </c>
      <c r="K76" s="178">
        <v>2</v>
      </c>
      <c r="L76" s="178">
        <v>0</v>
      </c>
      <c r="M76" s="178">
        <v>5</v>
      </c>
      <c r="N76" s="178">
        <v>0</v>
      </c>
      <c r="O76" s="178">
        <v>0</v>
      </c>
      <c r="P76" s="178">
        <v>0</v>
      </c>
      <c r="Q76" s="178">
        <v>0</v>
      </c>
      <c r="R76" s="178">
        <f t="shared" si="3"/>
        <v>11</v>
      </c>
      <c r="S76" s="178">
        <v>2</v>
      </c>
      <c r="T76" s="178">
        <v>0</v>
      </c>
      <c r="U76" s="178">
        <v>4</v>
      </c>
      <c r="V76" s="178">
        <v>0</v>
      </c>
      <c r="W76" s="178">
        <v>0</v>
      </c>
      <c r="X76" s="178">
        <v>2</v>
      </c>
      <c r="Y76" s="178">
        <f t="shared" si="4"/>
        <v>8</v>
      </c>
      <c r="Z76" s="179">
        <f t="shared" si="5"/>
        <v>19</v>
      </c>
      <c r="AA76" s="110">
        <v>34</v>
      </c>
      <c r="AB76" s="113" t="s">
        <v>755</v>
      </c>
      <c r="AC76" s="122"/>
    </row>
    <row r="77" spans="1:29" ht="51">
      <c r="A77" s="1"/>
      <c r="B77" s="175">
        <v>67</v>
      </c>
      <c r="C77" s="183"/>
      <c r="D77" s="116" t="s">
        <v>718</v>
      </c>
      <c r="E77" s="116" t="s">
        <v>169</v>
      </c>
      <c r="F77" s="116" t="s">
        <v>88</v>
      </c>
      <c r="G77" s="116" t="s">
        <v>255</v>
      </c>
      <c r="H77" s="177" t="s">
        <v>659</v>
      </c>
      <c r="I77" s="127">
        <v>10</v>
      </c>
      <c r="J77" s="178">
        <v>4</v>
      </c>
      <c r="K77" s="178">
        <v>0</v>
      </c>
      <c r="L77" s="178">
        <v>0</v>
      </c>
      <c r="M77" s="178">
        <v>2</v>
      </c>
      <c r="N77" s="178">
        <v>0</v>
      </c>
      <c r="O77" s="178">
        <v>0</v>
      </c>
      <c r="P77" s="178">
        <v>7</v>
      </c>
      <c r="Q77" s="178">
        <v>0</v>
      </c>
      <c r="R77" s="178">
        <f t="shared" si="3"/>
        <v>13</v>
      </c>
      <c r="S77" s="178">
        <v>1</v>
      </c>
      <c r="T77" s="178">
        <v>0</v>
      </c>
      <c r="U77" s="178">
        <v>3</v>
      </c>
      <c r="V77" s="178">
        <v>0</v>
      </c>
      <c r="W77" s="178">
        <v>1</v>
      </c>
      <c r="X77" s="178">
        <v>1</v>
      </c>
      <c r="Y77" s="178">
        <f t="shared" si="4"/>
        <v>6</v>
      </c>
      <c r="Z77" s="179">
        <f t="shared" si="5"/>
        <v>19</v>
      </c>
      <c r="AA77" s="110">
        <v>34</v>
      </c>
      <c r="AB77" s="113" t="s">
        <v>755</v>
      </c>
      <c r="AC77" s="122"/>
    </row>
    <row r="78" spans="1:29" ht="38.25">
      <c r="A78" s="1"/>
      <c r="B78" s="182">
        <v>68</v>
      </c>
      <c r="C78" s="183"/>
      <c r="D78" s="116" t="s">
        <v>719</v>
      </c>
      <c r="E78" s="116" t="s">
        <v>48</v>
      </c>
      <c r="F78" s="116" t="s">
        <v>52</v>
      </c>
      <c r="G78" s="116" t="s">
        <v>255</v>
      </c>
      <c r="H78" s="177" t="s">
        <v>244</v>
      </c>
      <c r="I78" s="127">
        <v>10</v>
      </c>
      <c r="J78" s="178">
        <v>0</v>
      </c>
      <c r="K78" s="178">
        <v>6</v>
      </c>
      <c r="L78" s="178">
        <v>0</v>
      </c>
      <c r="M78" s="178">
        <v>2</v>
      </c>
      <c r="N78" s="178">
        <v>3</v>
      </c>
      <c r="O78" s="178">
        <v>0</v>
      </c>
      <c r="P78" s="178">
        <v>2</v>
      </c>
      <c r="Q78" s="178">
        <v>0</v>
      </c>
      <c r="R78" s="178">
        <f t="shared" si="3"/>
        <v>13</v>
      </c>
      <c r="S78" s="178">
        <v>1</v>
      </c>
      <c r="T78" s="178">
        <v>0</v>
      </c>
      <c r="U78" s="178">
        <v>3</v>
      </c>
      <c r="V78" s="178">
        <v>0</v>
      </c>
      <c r="W78" s="178">
        <v>1</v>
      </c>
      <c r="X78" s="178">
        <v>1</v>
      </c>
      <c r="Y78" s="178">
        <f t="shared" si="4"/>
        <v>6</v>
      </c>
      <c r="Z78" s="179">
        <f t="shared" si="5"/>
        <v>19</v>
      </c>
      <c r="AA78" s="110">
        <v>34</v>
      </c>
      <c r="AB78" s="113" t="s">
        <v>755</v>
      </c>
      <c r="AC78" s="122"/>
    </row>
    <row r="79" spans="1:29" ht="12.75">
      <c r="A79" s="1"/>
      <c r="B79" s="182">
        <v>69</v>
      </c>
      <c r="C79" s="183"/>
      <c r="D79" s="116" t="s">
        <v>720</v>
      </c>
      <c r="E79" s="116" t="s">
        <v>578</v>
      </c>
      <c r="F79" s="116" t="s">
        <v>112</v>
      </c>
      <c r="G79" s="116" t="s">
        <v>255</v>
      </c>
      <c r="H79" s="177" t="s">
        <v>721</v>
      </c>
      <c r="I79" s="127">
        <v>10</v>
      </c>
      <c r="J79" s="178">
        <v>6</v>
      </c>
      <c r="K79" s="178">
        <v>0</v>
      </c>
      <c r="L79" s="178">
        <v>2</v>
      </c>
      <c r="M79" s="178">
        <v>2</v>
      </c>
      <c r="N79" s="178">
        <v>0</v>
      </c>
      <c r="O79" s="178">
        <v>3</v>
      </c>
      <c r="P79" s="178">
        <v>2</v>
      </c>
      <c r="Q79" s="178">
        <v>0</v>
      </c>
      <c r="R79" s="178">
        <f t="shared" si="3"/>
        <v>15</v>
      </c>
      <c r="S79" s="178">
        <v>1</v>
      </c>
      <c r="T79" s="178">
        <v>0</v>
      </c>
      <c r="U79" s="178">
        <v>2</v>
      </c>
      <c r="V79" s="178">
        <v>0</v>
      </c>
      <c r="W79" s="178">
        <v>0</v>
      </c>
      <c r="X79" s="178">
        <v>0</v>
      </c>
      <c r="Y79" s="178">
        <f t="shared" si="4"/>
        <v>3</v>
      </c>
      <c r="Z79" s="179">
        <f t="shared" si="5"/>
        <v>18</v>
      </c>
      <c r="AA79" s="110">
        <v>35</v>
      </c>
      <c r="AB79" s="113" t="s">
        <v>755</v>
      </c>
      <c r="AC79" s="122"/>
    </row>
    <row r="80" spans="1:29" ht="38.25">
      <c r="A80" s="1"/>
      <c r="B80" s="182">
        <v>70</v>
      </c>
      <c r="C80" s="183"/>
      <c r="D80" s="116" t="s">
        <v>722</v>
      </c>
      <c r="E80" s="116" t="s">
        <v>51</v>
      </c>
      <c r="F80" s="116" t="s">
        <v>556</v>
      </c>
      <c r="G80" s="116" t="s">
        <v>255</v>
      </c>
      <c r="H80" s="177" t="s">
        <v>723</v>
      </c>
      <c r="I80" s="127">
        <v>10</v>
      </c>
      <c r="J80" s="178">
        <v>8</v>
      </c>
      <c r="K80" s="178">
        <v>0</v>
      </c>
      <c r="L80" s="178">
        <v>0</v>
      </c>
      <c r="M80" s="178">
        <v>3</v>
      </c>
      <c r="N80" s="178">
        <v>1</v>
      </c>
      <c r="O80" s="178">
        <v>3</v>
      </c>
      <c r="P80" s="178">
        <v>0</v>
      </c>
      <c r="Q80" s="178">
        <v>1</v>
      </c>
      <c r="R80" s="178">
        <f t="shared" si="3"/>
        <v>16</v>
      </c>
      <c r="S80" s="178">
        <v>1</v>
      </c>
      <c r="T80" s="178">
        <v>0</v>
      </c>
      <c r="U80" s="178">
        <v>0</v>
      </c>
      <c r="V80" s="178">
        <v>0</v>
      </c>
      <c r="W80" s="178">
        <v>0</v>
      </c>
      <c r="X80" s="178">
        <v>0</v>
      </c>
      <c r="Y80" s="178">
        <f t="shared" si="4"/>
        <v>1</v>
      </c>
      <c r="Z80" s="179">
        <f t="shared" si="5"/>
        <v>17</v>
      </c>
      <c r="AA80" s="110">
        <v>36</v>
      </c>
      <c r="AB80" s="113" t="s">
        <v>755</v>
      </c>
      <c r="AC80" s="122"/>
    </row>
    <row r="81" spans="1:29" ht="25.5">
      <c r="A81" s="1"/>
      <c r="B81" s="175">
        <v>71</v>
      </c>
      <c r="C81" s="183"/>
      <c r="D81" s="116" t="s">
        <v>724</v>
      </c>
      <c r="E81" s="116" t="s">
        <v>383</v>
      </c>
      <c r="F81" s="116" t="s">
        <v>43</v>
      </c>
      <c r="G81" s="116" t="s">
        <v>255</v>
      </c>
      <c r="H81" s="177" t="s">
        <v>246</v>
      </c>
      <c r="I81" s="127">
        <v>10</v>
      </c>
      <c r="J81" s="178">
        <v>2</v>
      </c>
      <c r="K81" s="178">
        <v>1</v>
      </c>
      <c r="L81" s="178">
        <v>0</v>
      </c>
      <c r="M81" s="178">
        <v>5</v>
      </c>
      <c r="N81" s="178">
        <v>2</v>
      </c>
      <c r="O81" s="178">
        <v>2</v>
      </c>
      <c r="P81" s="178">
        <v>3</v>
      </c>
      <c r="Q81" s="178">
        <v>1</v>
      </c>
      <c r="R81" s="178">
        <f t="shared" si="3"/>
        <v>16</v>
      </c>
      <c r="S81" s="178">
        <v>0</v>
      </c>
      <c r="T81" s="178">
        <v>0</v>
      </c>
      <c r="U81" s="178">
        <v>0</v>
      </c>
      <c r="V81" s="178">
        <v>0</v>
      </c>
      <c r="W81" s="178">
        <v>0</v>
      </c>
      <c r="X81" s="178">
        <v>0</v>
      </c>
      <c r="Y81" s="178">
        <f t="shared" si="4"/>
        <v>0</v>
      </c>
      <c r="Z81" s="179">
        <f t="shared" si="5"/>
        <v>16</v>
      </c>
      <c r="AA81" s="110">
        <v>37</v>
      </c>
      <c r="AB81" s="113" t="s">
        <v>755</v>
      </c>
      <c r="AC81" s="122"/>
    </row>
    <row r="82" spans="1:29" ht="12.75">
      <c r="A82" s="1"/>
      <c r="B82" s="182">
        <v>72</v>
      </c>
      <c r="C82" s="183"/>
      <c r="D82" s="116" t="s">
        <v>725</v>
      </c>
      <c r="E82" s="116" t="s">
        <v>501</v>
      </c>
      <c r="F82" s="187" t="s">
        <v>726</v>
      </c>
      <c r="G82" s="116" t="s">
        <v>255</v>
      </c>
      <c r="H82" s="177" t="s">
        <v>629</v>
      </c>
      <c r="I82" s="127">
        <v>10</v>
      </c>
      <c r="J82" s="178">
        <v>2</v>
      </c>
      <c r="K82" s="178">
        <v>0</v>
      </c>
      <c r="L82" s="178">
        <v>0</v>
      </c>
      <c r="M82" s="178">
        <v>3</v>
      </c>
      <c r="N82" s="178">
        <v>1</v>
      </c>
      <c r="O82" s="178">
        <v>0</v>
      </c>
      <c r="P82" s="178">
        <v>0</v>
      </c>
      <c r="Q82" s="178">
        <v>2</v>
      </c>
      <c r="R82" s="178">
        <f t="shared" si="3"/>
        <v>8</v>
      </c>
      <c r="S82" s="178">
        <v>2</v>
      </c>
      <c r="T82" s="178">
        <v>0</v>
      </c>
      <c r="U82" s="178">
        <v>5</v>
      </c>
      <c r="V82" s="178">
        <v>0</v>
      </c>
      <c r="W82" s="178">
        <v>0</v>
      </c>
      <c r="X82" s="178">
        <v>0</v>
      </c>
      <c r="Y82" s="178">
        <f t="shared" si="4"/>
        <v>7</v>
      </c>
      <c r="Z82" s="179">
        <f t="shared" si="5"/>
        <v>15</v>
      </c>
      <c r="AA82" s="110">
        <v>38</v>
      </c>
      <c r="AB82" s="113" t="s">
        <v>755</v>
      </c>
      <c r="AC82" s="122"/>
    </row>
    <row r="83" spans="1:29" ht="12.75">
      <c r="A83" s="1"/>
      <c r="B83" s="182">
        <v>73</v>
      </c>
      <c r="C83" s="183"/>
      <c r="D83" s="116" t="s">
        <v>727</v>
      </c>
      <c r="E83" s="116" t="s">
        <v>180</v>
      </c>
      <c r="F83" s="116" t="s">
        <v>728</v>
      </c>
      <c r="G83" s="116" t="s">
        <v>255</v>
      </c>
      <c r="H83" s="177" t="s">
        <v>254</v>
      </c>
      <c r="I83" s="127">
        <v>10</v>
      </c>
      <c r="J83" s="178">
        <v>0</v>
      </c>
      <c r="K83" s="178">
        <v>1</v>
      </c>
      <c r="L83" s="178">
        <v>0</v>
      </c>
      <c r="M83" s="178">
        <v>0</v>
      </c>
      <c r="N83" s="178">
        <v>3</v>
      </c>
      <c r="O83" s="178">
        <v>4</v>
      </c>
      <c r="P83" s="178">
        <v>2</v>
      </c>
      <c r="Q83" s="178">
        <v>1</v>
      </c>
      <c r="R83" s="178">
        <f t="shared" si="3"/>
        <v>11</v>
      </c>
      <c r="S83" s="178">
        <v>1</v>
      </c>
      <c r="T83" s="178">
        <v>0</v>
      </c>
      <c r="U83" s="178">
        <v>3</v>
      </c>
      <c r="V83" s="178">
        <v>0</v>
      </c>
      <c r="W83" s="178">
        <v>0</v>
      </c>
      <c r="X83" s="178">
        <v>0</v>
      </c>
      <c r="Y83" s="178">
        <f t="shared" si="4"/>
        <v>4</v>
      </c>
      <c r="Z83" s="179">
        <f t="shared" si="5"/>
        <v>15</v>
      </c>
      <c r="AA83" s="110">
        <v>38</v>
      </c>
      <c r="AB83" s="113" t="s">
        <v>755</v>
      </c>
      <c r="AC83" s="122"/>
    </row>
    <row r="84" spans="1:29" ht="38.25">
      <c r="A84" s="1"/>
      <c r="B84" s="182">
        <v>74</v>
      </c>
      <c r="C84" s="183"/>
      <c r="D84" s="116" t="s">
        <v>729</v>
      </c>
      <c r="E84" s="116" t="s">
        <v>57</v>
      </c>
      <c r="F84" s="116" t="s">
        <v>92</v>
      </c>
      <c r="G84" s="116" t="s">
        <v>255</v>
      </c>
      <c r="H84" s="177" t="s">
        <v>225</v>
      </c>
      <c r="I84" s="127">
        <v>10</v>
      </c>
      <c r="J84" s="178">
        <v>2</v>
      </c>
      <c r="K84" s="178">
        <v>1</v>
      </c>
      <c r="L84" s="178">
        <v>0</v>
      </c>
      <c r="M84" s="178">
        <v>0</v>
      </c>
      <c r="N84" s="178">
        <v>4</v>
      </c>
      <c r="O84" s="178">
        <v>2</v>
      </c>
      <c r="P84" s="178">
        <v>4</v>
      </c>
      <c r="Q84" s="178">
        <v>1</v>
      </c>
      <c r="R84" s="178">
        <f t="shared" si="3"/>
        <v>14</v>
      </c>
      <c r="S84" s="178">
        <v>0</v>
      </c>
      <c r="T84" s="178">
        <v>0</v>
      </c>
      <c r="U84" s="178">
        <v>0</v>
      </c>
      <c r="V84" s="178">
        <v>0</v>
      </c>
      <c r="W84" s="178">
        <v>0</v>
      </c>
      <c r="X84" s="178">
        <v>0</v>
      </c>
      <c r="Y84" s="178">
        <f t="shared" si="4"/>
        <v>0</v>
      </c>
      <c r="Z84" s="179">
        <f t="shared" si="5"/>
        <v>14</v>
      </c>
      <c r="AA84" s="110">
        <v>39</v>
      </c>
      <c r="AB84" s="113" t="s">
        <v>755</v>
      </c>
      <c r="AC84" s="122"/>
    </row>
    <row r="85" spans="1:29" ht="12.75">
      <c r="A85" s="1"/>
      <c r="B85" s="175">
        <v>75</v>
      </c>
      <c r="C85" s="183"/>
      <c r="D85" s="116" t="s">
        <v>730</v>
      </c>
      <c r="E85" s="116" t="s">
        <v>390</v>
      </c>
      <c r="F85" s="116" t="s">
        <v>364</v>
      </c>
      <c r="G85" s="116" t="s">
        <v>255</v>
      </c>
      <c r="H85" s="177" t="s">
        <v>254</v>
      </c>
      <c r="I85" s="127">
        <v>10</v>
      </c>
      <c r="J85" s="178">
        <v>0</v>
      </c>
      <c r="K85" s="178">
        <v>0</v>
      </c>
      <c r="L85" s="178">
        <v>0</v>
      </c>
      <c r="M85" s="178">
        <v>3</v>
      </c>
      <c r="N85" s="178">
        <v>1</v>
      </c>
      <c r="O85" s="178">
        <v>2</v>
      </c>
      <c r="P85" s="178">
        <v>4</v>
      </c>
      <c r="Q85" s="178">
        <v>0</v>
      </c>
      <c r="R85" s="178">
        <f t="shared" si="3"/>
        <v>10</v>
      </c>
      <c r="S85" s="178">
        <v>1</v>
      </c>
      <c r="T85" s="178">
        <v>0</v>
      </c>
      <c r="U85" s="178">
        <v>3</v>
      </c>
      <c r="V85" s="178">
        <v>0</v>
      </c>
      <c r="W85" s="178">
        <v>0</v>
      </c>
      <c r="X85" s="178">
        <v>0</v>
      </c>
      <c r="Y85" s="178">
        <f t="shared" si="4"/>
        <v>4</v>
      </c>
      <c r="Z85" s="179">
        <f t="shared" si="5"/>
        <v>14</v>
      </c>
      <c r="AA85" s="110">
        <v>39</v>
      </c>
      <c r="AB85" s="113" t="s">
        <v>755</v>
      </c>
      <c r="AC85" s="122"/>
    </row>
    <row r="86" spans="1:29" ht="38.25">
      <c r="A86" s="1"/>
      <c r="B86" s="182">
        <v>76</v>
      </c>
      <c r="C86" s="183"/>
      <c r="D86" s="116" t="s">
        <v>731</v>
      </c>
      <c r="E86" s="116" t="s">
        <v>48</v>
      </c>
      <c r="F86" s="116" t="s">
        <v>556</v>
      </c>
      <c r="G86" s="116" t="s">
        <v>255</v>
      </c>
      <c r="H86" s="177" t="s">
        <v>250</v>
      </c>
      <c r="I86" s="127">
        <v>10</v>
      </c>
      <c r="J86" s="178">
        <v>4</v>
      </c>
      <c r="K86" s="178">
        <v>0</v>
      </c>
      <c r="L86" s="178">
        <v>0</v>
      </c>
      <c r="M86" s="178">
        <v>2</v>
      </c>
      <c r="N86" s="178">
        <v>0</v>
      </c>
      <c r="O86" s="178">
        <v>2</v>
      </c>
      <c r="P86" s="178">
        <v>1</v>
      </c>
      <c r="Q86" s="178">
        <v>0</v>
      </c>
      <c r="R86" s="178">
        <f t="shared" si="3"/>
        <v>9</v>
      </c>
      <c r="S86" s="178">
        <v>1</v>
      </c>
      <c r="T86" s="178">
        <v>0</v>
      </c>
      <c r="U86" s="178">
        <v>3</v>
      </c>
      <c r="V86" s="178">
        <v>0</v>
      </c>
      <c r="W86" s="178">
        <v>0</v>
      </c>
      <c r="X86" s="178">
        <v>0</v>
      </c>
      <c r="Y86" s="178">
        <f t="shared" si="4"/>
        <v>4</v>
      </c>
      <c r="Z86" s="179">
        <f t="shared" si="5"/>
        <v>13</v>
      </c>
      <c r="AA86" s="110">
        <v>40</v>
      </c>
      <c r="AB86" s="113" t="s">
        <v>755</v>
      </c>
      <c r="AC86" s="122"/>
    </row>
    <row r="87" spans="1:29" ht="38.25">
      <c r="A87" s="1"/>
      <c r="B87" s="182">
        <v>77</v>
      </c>
      <c r="C87" s="183"/>
      <c r="D87" s="116" t="s">
        <v>732</v>
      </c>
      <c r="E87" s="116" t="s">
        <v>399</v>
      </c>
      <c r="F87" s="116" t="s">
        <v>88</v>
      </c>
      <c r="G87" s="116" t="s">
        <v>255</v>
      </c>
      <c r="H87" s="177" t="s">
        <v>250</v>
      </c>
      <c r="I87" s="127">
        <v>10</v>
      </c>
      <c r="J87" s="178">
        <v>2</v>
      </c>
      <c r="K87" s="178">
        <v>0</v>
      </c>
      <c r="L87" s="178">
        <v>0</v>
      </c>
      <c r="M87" s="178">
        <v>1</v>
      </c>
      <c r="N87" s="178">
        <v>3</v>
      </c>
      <c r="O87" s="178">
        <v>0</v>
      </c>
      <c r="P87" s="178">
        <v>0</v>
      </c>
      <c r="Q87" s="178">
        <v>0</v>
      </c>
      <c r="R87" s="178">
        <f t="shared" si="3"/>
        <v>6</v>
      </c>
      <c r="S87" s="178">
        <v>1</v>
      </c>
      <c r="T87" s="178">
        <v>0</v>
      </c>
      <c r="U87" s="178">
        <v>5</v>
      </c>
      <c r="V87" s="178">
        <v>0</v>
      </c>
      <c r="W87" s="178">
        <v>0</v>
      </c>
      <c r="X87" s="178">
        <v>1</v>
      </c>
      <c r="Y87" s="178">
        <f t="shared" si="4"/>
        <v>7</v>
      </c>
      <c r="Z87" s="179">
        <f t="shared" si="5"/>
        <v>13</v>
      </c>
      <c r="AA87" s="110">
        <v>40</v>
      </c>
      <c r="AB87" s="113" t="s">
        <v>755</v>
      </c>
      <c r="AC87" s="122"/>
    </row>
    <row r="88" spans="1:29" ht="38.25">
      <c r="A88" s="1"/>
      <c r="B88" s="182">
        <v>78</v>
      </c>
      <c r="C88" s="183"/>
      <c r="D88" s="116" t="s">
        <v>733</v>
      </c>
      <c r="E88" s="116" t="s">
        <v>734</v>
      </c>
      <c r="F88" s="116" t="s">
        <v>300</v>
      </c>
      <c r="G88" s="116" t="s">
        <v>255</v>
      </c>
      <c r="H88" s="177" t="s">
        <v>225</v>
      </c>
      <c r="I88" s="127">
        <v>10</v>
      </c>
      <c r="J88" s="178">
        <v>8</v>
      </c>
      <c r="K88" s="178">
        <v>0</v>
      </c>
      <c r="L88" s="178">
        <v>0</v>
      </c>
      <c r="M88" s="178">
        <v>1</v>
      </c>
      <c r="N88" s="178">
        <v>0</v>
      </c>
      <c r="O88" s="178">
        <v>1</v>
      </c>
      <c r="P88" s="178">
        <v>3</v>
      </c>
      <c r="Q88" s="178">
        <v>0</v>
      </c>
      <c r="R88" s="178">
        <f t="shared" si="3"/>
        <v>13</v>
      </c>
      <c r="S88" s="178">
        <v>0</v>
      </c>
      <c r="T88" s="178">
        <v>0</v>
      </c>
      <c r="U88" s="178">
        <v>0</v>
      </c>
      <c r="V88" s="178">
        <v>0</v>
      </c>
      <c r="W88" s="178">
        <v>0</v>
      </c>
      <c r="X88" s="178">
        <v>0</v>
      </c>
      <c r="Y88" s="178">
        <f t="shared" si="4"/>
        <v>0</v>
      </c>
      <c r="Z88" s="179">
        <f t="shared" si="5"/>
        <v>13</v>
      </c>
      <c r="AA88" s="110">
        <v>40</v>
      </c>
      <c r="AB88" s="113" t="s">
        <v>755</v>
      </c>
      <c r="AC88" s="122"/>
    </row>
    <row r="89" spans="1:29" ht="38.25">
      <c r="A89" s="1"/>
      <c r="B89" s="175">
        <v>79</v>
      </c>
      <c r="C89" s="183"/>
      <c r="D89" s="116" t="s">
        <v>735</v>
      </c>
      <c r="E89" s="116" t="s">
        <v>736</v>
      </c>
      <c r="F89" s="116" t="s">
        <v>737</v>
      </c>
      <c r="G89" s="116" t="s">
        <v>255</v>
      </c>
      <c r="H89" s="177" t="s">
        <v>738</v>
      </c>
      <c r="I89" s="127">
        <v>10</v>
      </c>
      <c r="J89" s="178">
        <v>2</v>
      </c>
      <c r="K89" s="178">
        <v>1</v>
      </c>
      <c r="L89" s="178">
        <v>0</v>
      </c>
      <c r="M89" s="178">
        <v>0</v>
      </c>
      <c r="N89" s="178">
        <v>0</v>
      </c>
      <c r="O89" s="178">
        <v>2</v>
      </c>
      <c r="P89" s="178">
        <v>3</v>
      </c>
      <c r="Q89" s="178">
        <v>2</v>
      </c>
      <c r="R89" s="178">
        <f t="shared" si="3"/>
        <v>10</v>
      </c>
      <c r="S89" s="178">
        <v>0</v>
      </c>
      <c r="T89" s="178">
        <v>1</v>
      </c>
      <c r="U89" s="178">
        <v>0</v>
      </c>
      <c r="V89" s="178">
        <v>0</v>
      </c>
      <c r="W89" s="178">
        <v>0</v>
      </c>
      <c r="X89" s="178">
        <v>1</v>
      </c>
      <c r="Y89" s="178">
        <f t="shared" si="4"/>
        <v>2</v>
      </c>
      <c r="Z89" s="179">
        <f t="shared" si="5"/>
        <v>12</v>
      </c>
      <c r="AA89" s="110">
        <v>41</v>
      </c>
      <c r="AB89" s="113" t="s">
        <v>755</v>
      </c>
      <c r="AC89" s="122"/>
    </row>
    <row r="90" spans="1:29" ht="38.25">
      <c r="A90" s="1"/>
      <c r="B90" s="182">
        <v>80</v>
      </c>
      <c r="C90" s="183"/>
      <c r="D90" s="116" t="s">
        <v>739</v>
      </c>
      <c r="E90" s="116" t="s">
        <v>48</v>
      </c>
      <c r="F90" s="116" t="s">
        <v>452</v>
      </c>
      <c r="G90" s="116" t="s">
        <v>255</v>
      </c>
      <c r="H90" s="177" t="s">
        <v>250</v>
      </c>
      <c r="I90" s="127">
        <v>10</v>
      </c>
      <c r="J90" s="178">
        <v>6</v>
      </c>
      <c r="K90" s="178">
        <v>1</v>
      </c>
      <c r="L90" s="178">
        <v>0</v>
      </c>
      <c r="M90" s="178">
        <v>2</v>
      </c>
      <c r="N90" s="178">
        <v>0</v>
      </c>
      <c r="O90" s="178">
        <v>1</v>
      </c>
      <c r="P90" s="178">
        <v>1</v>
      </c>
      <c r="Q90" s="178">
        <v>0</v>
      </c>
      <c r="R90" s="178">
        <f t="shared" si="3"/>
        <v>11</v>
      </c>
      <c r="S90" s="178">
        <v>1</v>
      </c>
      <c r="T90" s="178">
        <v>0</v>
      </c>
      <c r="U90" s="178">
        <v>0</v>
      </c>
      <c r="V90" s="178">
        <v>0</v>
      </c>
      <c r="W90" s="178">
        <v>0</v>
      </c>
      <c r="X90" s="178">
        <v>0</v>
      </c>
      <c r="Y90" s="178">
        <f t="shared" si="4"/>
        <v>1</v>
      </c>
      <c r="Z90" s="179">
        <f t="shared" si="5"/>
        <v>12</v>
      </c>
      <c r="AA90" s="110">
        <v>41</v>
      </c>
      <c r="AB90" s="113" t="s">
        <v>755</v>
      </c>
      <c r="AC90" s="122"/>
    </row>
    <row r="91" spans="1:29" ht="38.25">
      <c r="A91" s="1"/>
      <c r="B91" s="182">
        <v>81</v>
      </c>
      <c r="C91" s="183"/>
      <c r="D91" s="116" t="s">
        <v>740</v>
      </c>
      <c r="E91" s="116" t="s">
        <v>99</v>
      </c>
      <c r="F91" s="116" t="s">
        <v>52</v>
      </c>
      <c r="G91" s="116" t="s">
        <v>255</v>
      </c>
      <c r="H91" s="177" t="s">
        <v>250</v>
      </c>
      <c r="I91" s="127">
        <v>10</v>
      </c>
      <c r="J91" s="178">
        <v>6</v>
      </c>
      <c r="K91" s="178">
        <v>0</v>
      </c>
      <c r="L91" s="178">
        <v>0</v>
      </c>
      <c r="M91" s="178">
        <v>1</v>
      </c>
      <c r="N91" s="178">
        <v>0</v>
      </c>
      <c r="O91" s="178">
        <v>2</v>
      </c>
      <c r="P91" s="178">
        <v>1</v>
      </c>
      <c r="Q91" s="178">
        <v>1</v>
      </c>
      <c r="R91" s="178">
        <f t="shared" si="3"/>
        <v>11</v>
      </c>
      <c r="S91" s="178">
        <v>1</v>
      </c>
      <c r="T91" s="178">
        <v>0</v>
      </c>
      <c r="U91" s="178">
        <v>0</v>
      </c>
      <c r="V91" s="178">
        <v>0</v>
      </c>
      <c r="W91" s="178">
        <v>0</v>
      </c>
      <c r="X91" s="178">
        <v>0</v>
      </c>
      <c r="Y91" s="178">
        <f t="shared" si="4"/>
        <v>1</v>
      </c>
      <c r="Z91" s="179">
        <f t="shared" si="5"/>
        <v>12</v>
      </c>
      <c r="AA91" s="110">
        <v>41</v>
      </c>
      <c r="AB91" s="113" t="s">
        <v>755</v>
      </c>
      <c r="AC91" s="122"/>
    </row>
    <row r="92" spans="1:29" ht="38.25">
      <c r="A92" s="1"/>
      <c r="B92" s="182">
        <v>82</v>
      </c>
      <c r="C92" s="183"/>
      <c r="D92" s="116" t="s">
        <v>741</v>
      </c>
      <c r="E92" s="116" t="s">
        <v>146</v>
      </c>
      <c r="F92" s="116" t="s">
        <v>40</v>
      </c>
      <c r="G92" s="116" t="s">
        <v>255</v>
      </c>
      <c r="H92" s="177" t="s">
        <v>250</v>
      </c>
      <c r="I92" s="127">
        <v>10</v>
      </c>
      <c r="J92" s="178">
        <v>4</v>
      </c>
      <c r="K92" s="178">
        <v>0</v>
      </c>
      <c r="L92" s="178">
        <v>0</v>
      </c>
      <c r="M92" s="178">
        <v>4</v>
      </c>
      <c r="N92" s="178">
        <v>0</v>
      </c>
      <c r="O92" s="178">
        <v>0</v>
      </c>
      <c r="P92" s="178">
        <v>1</v>
      </c>
      <c r="Q92" s="178">
        <v>0</v>
      </c>
      <c r="R92" s="178">
        <f t="shared" si="3"/>
        <v>9</v>
      </c>
      <c r="S92" s="178">
        <v>1</v>
      </c>
      <c r="T92" s="178">
        <v>0</v>
      </c>
      <c r="U92" s="178">
        <v>0</v>
      </c>
      <c r="V92" s="178">
        <v>1</v>
      </c>
      <c r="W92" s="178">
        <v>0</v>
      </c>
      <c r="X92" s="178">
        <v>0</v>
      </c>
      <c r="Y92" s="178">
        <f t="shared" si="4"/>
        <v>2</v>
      </c>
      <c r="Z92" s="179">
        <f t="shared" si="5"/>
        <v>11</v>
      </c>
      <c r="AA92" s="110">
        <v>42</v>
      </c>
      <c r="AB92" s="113" t="s">
        <v>755</v>
      </c>
      <c r="AC92" s="122"/>
    </row>
    <row r="93" spans="1:29" ht="12.75">
      <c r="A93" s="1"/>
      <c r="B93" s="175">
        <v>83</v>
      </c>
      <c r="C93" s="183"/>
      <c r="D93" s="116" t="s">
        <v>742</v>
      </c>
      <c r="E93" s="116" t="s">
        <v>129</v>
      </c>
      <c r="F93" s="116" t="s">
        <v>504</v>
      </c>
      <c r="G93" s="116" t="s">
        <v>255</v>
      </c>
      <c r="H93" s="177" t="s">
        <v>219</v>
      </c>
      <c r="I93" s="127">
        <v>10</v>
      </c>
      <c r="J93" s="178">
        <v>2</v>
      </c>
      <c r="K93" s="178">
        <v>0</v>
      </c>
      <c r="L93" s="178">
        <v>0</v>
      </c>
      <c r="M93" s="178">
        <v>1</v>
      </c>
      <c r="N93" s="178">
        <v>0</v>
      </c>
      <c r="O93" s="178">
        <v>0</v>
      </c>
      <c r="P93" s="178">
        <v>4</v>
      </c>
      <c r="Q93" s="178">
        <v>3</v>
      </c>
      <c r="R93" s="178">
        <f t="shared" si="3"/>
        <v>10</v>
      </c>
      <c r="S93" s="178">
        <v>0</v>
      </c>
      <c r="T93" s="178">
        <v>0</v>
      </c>
      <c r="U93" s="178">
        <v>0</v>
      </c>
      <c r="V93" s="178">
        <v>0</v>
      </c>
      <c r="W93" s="178">
        <v>0</v>
      </c>
      <c r="X93" s="178">
        <v>0</v>
      </c>
      <c r="Y93" s="178">
        <f t="shared" si="4"/>
        <v>0</v>
      </c>
      <c r="Z93" s="179">
        <f t="shared" si="5"/>
        <v>10</v>
      </c>
      <c r="AA93" s="110">
        <v>43</v>
      </c>
      <c r="AB93" s="113" t="s">
        <v>755</v>
      </c>
      <c r="AC93" s="122"/>
    </row>
    <row r="94" spans="1:29" ht="12.75">
      <c r="A94" s="1"/>
      <c r="B94" s="182">
        <v>84</v>
      </c>
      <c r="C94" s="183"/>
      <c r="D94" s="116" t="s">
        <v>743</v>
      </c>
      <c r="E94" s="116" t="s">
        <v>169</v>
      </c>
      <c r="F94" s="116" t="s">
        <v>452</v>
      </c>
      <c r="G94" s="116" t="s">
        <v>255</v>
      </c>
      <c r="H94" s="177" t="s">
        <v>254</v>
      </c>
      <c r="I94" s="127">
        <v>10</v>
      </c>
      <c r="J94" s="178">
        <v>6</v>
      </c>
      <c r="K94" s="178">
        <v>0</v>
      </c>
      <c r="L94" s="178">
        <v>0</v>
      </c>
      <c r="M94" s="178">
        <v>2</v>
      </c>
      <c r="N94" s="178">
        <v>0</v>
      </c>
      <c r="O94" s="178">
        <v>0</v>
      </c>
      <c r="P94" s="178">
        <v>1</v>
      </c>
      <c r="Q94" s="178">
        <v>0</v>
      </c>
      <c r="R94" s="178">
        <f t="shared" si="3"/>
        <v>9</v>
      </c>
      <c r="S94" s="178">
        <v>0</v>
      </c>
      <c r="T94" s="178">
        <v>0</v>
      </c>
      <c r="U94" s="178">
        <v>0</v>
      </c>
      <c r="V94" s="178">
        <v>0</v>
      </c>
      <c r="W94" s="178">
        <v>0</v>
      </c>
      <c r="X94" s="178">
        <v>0</v>
      </c>
      <c r="Y94" s="178">
        <f t="shared" si="4"/>
        <v>0</v>
      </c>
      <c r="Z94" s="179">
        <f t="shared" si="5"/>
        <v>9</v>
      </c>
      <c r="AA94" s="110">
        <v>44</v>
      </c>
      <c r="AB94" s="113" t="s">
        <v>755</v>
      </c>
      <c r="AC94" s="122"/>
    </row>
    <row r="95" spans="1:29" ht="38.25">
      <c r="A95" s="1"/>
      <c r="B95" s="182">
        <v>85</v>
      </c>
      <c r="C95" s="183"/>
      <c r="D95" s="116" t="s">
        <v>744</v>
      </c>
      <c r="E95" s="116" t="s">
        <v>745</v>
      </c>
      <c r="F95" s="116" t="s">
        <v>746</v>
      </c>
      <c r="G95" s="116" t="s">
        <v>255</v>
      </c>
      <c r="H95" s="177" t="s">
        <v>738</v>
      </c>
      <c r="I95" s="127">
        <v>10</v>
      </c>
      <c r="J95" s="178">
        <v>0</v>
      </c>
      <c r="K95" s="178">
        <v>0</v>
      </c>
      <c r="L95" s="178">
        <v>0</v>
      </c>
      <c r="M95" s="178">
        <v>0</v>
      </c>
      <c r="N95" s="178">
        <v>0</v>
      </c>
      <c r="O95" s="178">
        <v>1</v>
      </c>
      <c r="P95" s="178">
        <v>3</v>
      </c>
      <c r="Q95" s="178">
        <v>1</v>
      </c>
      <c r="R95" s="178">
        <f t="shared" si="3"/>
        <v>5</v>
      </c>
      <c r="S95" s="178">
        <v>1</v>
      </c>
      <c r="T95" s="178">
        <v>0</v>
      </c>
      <c r="U95" s="178">
        <v>2</v>
      </c>
      <c r="V95" s="178">
        <v>0</v>
      </c>
      <c r="W95" s="178">
        <v>0</v>
      </c>
      <c r="X95" s="178">
        <v>0</v>
      </c>
      <c r="Y95" s="178">
        <f t="shared" si="4"/>
        <v>3</v>
      </c>
      <c r="Z95" s="179">
        <f t="shared" si="5"/>
        <v>8</v>
      </c>
      <c r="AA95" s="110">
        <v>45</v>
      </c>
      <c r="AB95" s="113" t="s">
        <v>755</v>
      </c>
      <c r="AC95" s="122"/>
    </row>
    <row r="96" spans="1:29" ht="38.25">
      <c r="A96" s="1"/>
      <c r="B96" s="182">
        <v>86</v>
      </c>
      <c r="C96" s="183"/>
      <c r="D96" s="116" t="s">
        <v>747</v>
      </c>
      <c r="E96" s="116" t="s">
        <v>412</v>
      </c>
      <c r="F96" s="116" t="s">
        <v>556</v>
      </c>
      <c r="G96" s="116" t="s">
        <v>255</v>
      </c>
      <c r="H96" s="177" t="s">
        <v>748</v>
      </c>
      <c r="I96" s="127">
        <v>10</v>
      </c>
      <c r="J96" s="178">
        <v>0</v>
      </c>
      <c r="K96" s="178">
        <v>1</v>
      </c>
      <c r="L96" s="178">
        <v>0</v>
      </c>
      <c r="M96" s="178">
        <v>3</v>
      </c>
      <c r="N96" s="178">
        <v>0</v>
      </c>
      <c r="O96" s="178">
        <v>0</v>
      </c>
      <c r="P96" s="178">
        <v>0</v>
      </c>
      <c r="Q96" s="178">
        <v>1</v>
      </c>
      <c r="R96" s="178">
        <f t="shared" si="3"/>
        <v>5</v>
      </c>
      <c r="S96" s="178">
        <v>1</v>
      </c>
      <c r="T96" s="178">
        <v>0</v>
      </c>
      <c r="U96" s="178">
        <v>1</v>
      </c>
      <c r="V96" s="178">
        <v>0</v>
      </c>
      <c r="W96" s="178">
        <v>0</v>
      </c>
      <c r="X96" s="178">
        <v>0</v>
      </c>
      <c r="Y96" s="178">
        <f t="shared" si="4"/>
        <v>2</v>
      </c>
      <c r="Z96" s="179">
        <f t="shared" si="5"/>
        <v>7</v>
      </c>
      <c r="AA96" s="110">
        <v>46</v>
      </c>
      <c r="AB96" s="113" t="s">
        <v>755</v>
      </c>
      <c r="AC96" s="122"/>
    </row>
    <row r="97" spans="1:29" ht="38.25">
      <c r="A97" s="1"/>
      <c r="B97" s="175">
        <v>87</v>
      </c>
      <c r="C97" s="183"/>
      <c r="D97" s="116" t="s">
        <v>388</v>
      </c>
      <c r="E97" s="116" t="s">
        <v>462</v>
      </c>
      <c r="F97" s="116" t="s">
        <v>49</v>
      </c>
      <c r="G97" s="116" t="s">
        <v>255</v>
      </c>
      <c r="H97" s="177" t="s">
        <v>245</v>
      </c>
      <c r="I97" s="127">
        <v>10</v>
      </c>
      <c r="J97" s="178">
        <v>2</v>
      </c>
      <c r="K97" s="178">
        <v>0</v>
      </c>
      <c r="L97" s="178">
        <v>0</v>
      </c>
      <c r="M97" s="178">
        <v>0</v>
      </c>
      <c r="N97" s="178">
        <v>0</v>
      </c>
      <c r="O97" s="178">
        <v>1</v>
      </c>
      <c r="P97" s="178">
        <v>0</v>
      </c>
      <c r="Q97" s="178">
        <v>0</v>
      </c>
      <c r="R97" s="178">
        <f t="shared" si="3"/>
        <v>3</v>
      </c>
      <c r="S97" s="178">
        <v>0</v>
      </c>
      <c r="T97" s="178">
        <v>0</v>
      </c>
      <c r="U97" s="178">
        <v>1</v>
      </c>
      <c r="V97" s="178">
        <v>0</v>
      </c>
      <c r="W97" s="178">
        <v>0</v>
      </c>
      <c r="X97" s="178">
        <v>0</v>
      </c>
      <c r="Y97" s="178">
        <f t="shared" si="4"/>
        <v>1</v>
      </c>
      <c r="Z97" s="179">
        <f t="shared" si="5"/>
        <v>4</v>
      </c>
      <c r="AA97" s="110">
        <v>47</v>
      </c>
      <c r="AB97" s="113" t="s">
        <v>755</v>
      </c>
      <c r="AC97" s="122"/>
    </row>
    <row r="98" spans="1:29" ht="12.75">
      <c r="A98" s="1"/>
      <c r="B98" s="182">
        <v>88</v>
      </c>
      <c r="C98" s="183"/>
      <c r="D98" s="116" t="s">
        <v>749</v>
      </c>
      <c r="E98" s="116" t="s">
        <v>199</v>
      </c>
      <c r="F98" s="116" t="s">
        <v>49</v>
      </c>
      <c r="G98" s="116" t="s">
        <v>255</v>
      </c>
      <c r="H98" s="177" t="s">
        <v>230</v>
      </c>
      <c r="I98" s="127">
        <v>10</v>
      </c>
      <c r="J98" s="178">
        <v>4</v>
      </c>
      <c r="K98" s="178">
        <v>0</v>
      </c>
      <c r="L98" s="178">
        <v>0</v>
      </c>
      <c r="M98" s="178">
        <v>0</v>
      </c>
      <c r="N98" s="178">
        <v>0</v>
      </c>
      <c r="O98" s="178">
        <v>0</v>
      </c>
      <c r="P98" s="178">
        <v>0</v>
      </c>
      <c r="Q98" s="178">
        <v>0</v>
      </c>
      <c r="R98" s="178">
        <f t="shared" si="3"/>
        <v>4</v>
      </c>
      <c r="S98" s="178">
        <v>0</v>
      </c>
      <c r="T98" s="178">
        <v>0</v>
      </c>
      <c r="U98" s="178">
        <v>0</v>
      </c>
      <c r="V98" s="178">
        <v>0</v>
      </c>
      <c r="W98" s="178">
        <v>0</v>
      </c>
      <c r="X98" s="178">
        <v>0</v>
      </c>
      <c r="Y98" s="178">
        <f t="shared" si="4"/>
        <v>0</v>
      </c>
      <c r="Z98" s="179">
        <f t="shared" si="5"/>
        <v>4</v>
      </c>
      <c r="AA98" s="110">
        <v>47</v>
      </c>
      <c r="AB98" s="113" t="s">
        <v>755</v>
      </c>
      <c r="AC98" s="122"/>
    </row>
    <row r="99" spans="1:29" ht="38.25">
      <c r="A99" s="1"/>
      <c r="B99" s="182">
        <v>89</v>
      </c>
      <c r="C99" s="183"/>
      <c r="D99" s="116" t="s">
        <v>750</v>
      </c>
      <c r="E99" s="116" t="s">
        <v>96</v>
      </c>
      <c r="F99" s="116" t="s">
        <v>112</v>
      </c>
      <c r="G99" s="116" t="s">
        <v>255</v>
      </c>
      <c r="H99" s="177" t="s">
        <v>242</v>
      </c>
      <c r="I99" s="127">
        <v>10</v>
      </c>
      <c r="J99" s="178">
        <v>2</v>
      </c>
      <c r="K99" s="178">
        <v>0</v>
      </c>
      <c r="L99" s="178">
        <v>0</v>
      </c>
      <c r="M99" s="178">
        <v>0</v>
      </c>
      <c r="N99" s="178">
        <v>0</v>
      </c>
      <c r="O99" s="178">
        <v>0</v>
      </c>
      <c r="P99" s="178">
        <v>0</v>
      </c>
      <c r="Q99" s="178">
        <v>0</v>
      </c>
      <c r="R99" s="178">
        <f t="shared" si="3"/>
        <v>2</v>
      </c>
      <c r="S99" s="178">
        <v>0</v>
      </c>
      <c r="T99" s="178">
        <v>0</v>
      </c>
      <c r="U99" s="178">
        <v>1</v>
      </c>
      <c r="V99" s="178">
        <v>0</v>
      </c>
      <c r="W99" s="178">
        <v>0</v>
      </c>
      <c r="X99" s="178">
        <v>0</v>
      </c>
      <c r="Y99" s="178">
        <f t="shared" si="4"/>
        <v>1</v>
      </c>
      <c r="Z99" s="179">
        <f t="shared" si="5"/>
        <v>3</v>
      </c>
      <c r="AA99" s="110">
        <v>48</v>
      </c>
      <c r="AB99" s="113" t="s">
        <v>755</v>
      </c>
      <c r="AC99" s="122"/>
    </row>
    <row r="100" spans="1:29" ht="38.25">
      <c r="A100" s="1"/>
      <c r="B100" s="182">
        <v>90</v>
      </c>
      <c r="C100" s="183"/>
      <c r="D100" s="116" t="s">
        <v>751</v>
      </c>
      <c r="E100" s="116" t="s">
        <v>96</v>
      </c>
      <c r="F100" s="116" t="s">
        <v>112</v>
      </c>
      <c r="G100" s="116" t="s">
        <v>255</v>
      </c>
      <c r="H100" s="177" t="s">
        <v>250</v>
      </c>
      <c r="I100" s="127">
        <v>10</v>
      </c>
      <c r="J100" s="178">
        <v>2</v>
      </c>
      <c r="K100" s="178">
        <v>0</v>
      </c>
      <c r="L100" s="178">
        <v>0</v>
      </c>
      <c r="M100" s="178">
        <v>0</v>
      </c>
      <c r="N100" s="178">
        <v>0</v>
      </c>
      <c r="O100" s="178">
        <v>1</v>
      </c>
      <c r="P100" s="178">
        <v>0</v>
      </c>
      <c r="Q100" s="178">
        <v>0</v>
      </c>
      <c r="R100" s="178">
        <f t="shared" si="3"/>
        <v>3</v>
      </c>
      <c r="S100" s="178">
        <v>0</v>
      </c>
      <c r="T100" s="178">
        <v>0</v>
      </c>
      <c r="U100" s="178">
        <v>0</v>
      </c>
      <c r="V100" s="178">
        <v>0</v>
      </c>
      <c r="W100" s="178">
        <v>0</v>
      </c>
      <c r="X100" s="178">
        <v>0</v>
      </c>
      <c r="Y100" s="178">
        <f t="shared" si="4"/>
        <v>0</v>
      </c>
      <c r="Z100" s="179">
        <f t="shared" si="5"/>
        <v>3</v>
      </c>
      <c r="AA100" s="110">
        <v>48</v>
      </c>
      <c r="AB100" s="113" t="s">
        <v>755</v>
      </c>
      <c r="AC100" s="122"/>
    </row>
    <row r="101" spans="1:29" ht="12.75">
      <c r="A101" s="1"/>
      <c r="B101" s="175">
        <v>91</v>
      </c>
      <c r="C101" s="183"/>
      <c r="D101" s="116" t="s">
        <v>752</v>
      </c>
      <c r="E101" s="116" t="s">
        <v>645</v>
      </c>
      <c r="F101" s="116" t="s">
        <v>46</v>
      </c>
      <c r="G101" s="116" t="s">
        <v>255</v>
      </c>
      <c r="H101" s="177" t="s">
        <v>230</v>
      </c>
      <c r="I101" s="127">
        <v>10</v>
      </c>
      <c r="J101" s="178">
        <v>2</v>
      </c>
      <c r="K101" s="178">
        <v>0</v>
      </c>
      <c r="L101" s="178">
        <v>0</v>
      </c>
      <c r="M101" s="178">
        <v>0</v>
      </c>
      <c r="N101" s="178">
        <v>0</v>
      </c>
      <c r="O101" s="178">
        <v>0</v>
      </c>
      <c r="P101" s="178">
        <v>0</v>
      </c>
      <c r="Q101" s="178">
        <v>0</v>
      </c>
      <c r="R101" s="178">
        <f t="shared" si="3"/>
        <v>2</v>
      </c>
      <c r="S101" s="178">
        <v>0</v>
      </c>
      <c r="T101" s="178">
        <v>0</v>
      </c>
      <c r="U101" s="178">
        <v>0</v>
      </c>
      <c r="V101" s="178">
        <v>0</v>
      </c>
      <c r="W101" s="178">
        <v>0</v>
      </c>
      <c r="X101" s="178">
        <v>0</v>
      </c>
      <c r="Y101" s="178">
        <f t="shared" si="4"/>
        <v>0</v>
      </c>
      <c r="Z101" s="179">
        <f t="shared" si="5"/>
        <v>2</v>
      </c>
      <c r="AA101" s="110">
        <v>49</v>
      </c>
      <c r="AB101" s="113" t="s">
        <v>755</v>
      </c>
      <c r="AC101" s="122"/>
    </row>
    <row r="102" spans="1:29" ht="12.75">
      <c r="A102" s="1"/>
      <c r="B102" s="182">
        <v>92</v>
      </c>
      <c r="C102" s="183"/>
      <c r="D102" s="116" t="s">
        <v>753</v>
      </c>
      <c r="E102" s="116" t="s">
        <v>39</v>
      </c>
      <c r="F102" s="116" t="s">
        <v>364</v>
      </c>
      <c r="G102" s="116" t="s">
        <v>255</v>
      </c>
      <c r="H102" s="177" t="s">
        <v>222</v>
      </c>
      <c r="I102" s="127">
        <v>10</v>
      </c>
      <c r="J102" s="178">
        <v>0</v>
      </c>
      <c r="K102" s="178">
        <v>0</v>
      </c>
      <c r="L102" s="178">
        <v>0</v>
      </c>
      <c r="M102" s="178">
        <v>2</v>
      </c>
      <c r="N102" s="178">
        <v>0</v>
      </c>
      <c r="O102" s="178">
        <v>0</v>
      </c>
      <c r="P102" s="178">
        <v>0</v>
      </c>
      <c r="Q102" s="178">
        <v>0</v>
      </c>
      <c r="R102" s="178">
        <f t="shared" si="3"/>
        <v>2</v>
      </c>
      <c r="S102" s="178">
        <v>0</v>
      </c>
      <c r="T102" s="178">
        <v>0</v>
      </c>
      <c r="U102" s="178">
        <v>0</v>
      </c>
      <c r="V102" s="178">
        <v>0</v>
      </c>
      <c r="W102" s="178">
        <v>0</v>
      </c>
      <c r="X102" s="178">
        <v>0</v>
      </c>
      <c r="Y102" s="178">
        <f t="shared" si="4"/>
        <v>0</v>
      </c>
      <c r="Z102" s="179">
        <f t="shared" si="5"/>
        <v>2</v>
      </c>
      <c r="AA102" s="110">
        <v>49</v>
      </c>
      <c r="AB102" s="113" t="s">
        <v>755</v>
      </c>
      <c r="AC102" s="122"/>
    </row>
    <row r="103" spans="2:5" ht="30" customHeight="1">
      <c r="B103" s="81" t="s">
        <v>754</v>
      </c>
      <c r="C103" s="81"/>
      <c r="E103" s="81"/>
    </row>
    <row r="104" spans="2:5" ht="30" customHeight="1">
      <c r="B104" s="81" t="s">
        <v>9</v>
      </c>
      <c r="C104" s="81"/>
      <c r="E104" s="81"/>
    </row>
    <row r="105" spans="2:18" ht="30" customHeight="1">
      <c r="B105" s="81" t="s">
        <v>5</v>
      </c>
      <c r="C105" s="81"/>
      <c r="E105" s="81"/>
      <c r="R105" s="197"/>
    </row>
    <row r="106" spans="1:18" ht="30" customHeight="1">
      <c r="A106" s="229"/>
      <c r="B106" s="229"/>
      <c r="C106" s="229"/>
      <c r="D106" s="229"/>
      <c r="E106" s="229"/>
      <c r="R106" s="197"/>
    </row>
    <row r="107" spans="1:27" s="192" customFormat="1" ht="30" customHeight="1">
      <c r="A107" s="230"/>
      <c r="B107" s="230"/>
      <c r="C107" s="230"/>
      <c r="D107" s="230"/>
      <c r="E107" s="230"/>
      <c r="F107" s="230"/>
      <c r="G107" s="231"/>
      <c r="H107" s="231"/>
      <c r="I107" s="231"/>
      <c r="J107" s="231"/>
      <c r="K107" s="231"/>
      <c r="L107" s="231"/>
      <c r="M107" s="231"/>
      <c r="N107" s="231"/>
      <c r="O107" s="231"/>
      <c r="P107" s="231"/>
      <c r="Q107" s="231"/>
      <c r="R107" s="231"/>
      <c r="S107" s="231"/>
      <c r="T107" s="231"/>
      <c r="U107" s="231"/>
      <c r="V107" s="231"/>
      <c r="W107" s="231"/>
      <c r="X107" s="231"/>
      <c r="AA107" s="198"/>
    </row>
    <row r="108" spans="1:27" s="192" customFormat="1" ht="30" customHeight="1">
      <c r="A108" s="231"/>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AA108" s="198"/>
    </row>
    <row r="109" ht="12.75">
      <c r="E109" s="199"/>
    </row>
  </sheetData>
  <sheetProtection/>
  <mergeCells count="12">
    <mergeCell ref="G8:AB8"/>
    <mergeCell ref="J9:Q9"/>
    <mergeCell ref="S9:X9"/>
    <mergeCell ref="A106:E106"/>
    <mergeCell ref="A107:X107"/>
    <mergeCell ref="A108:X108"/>
    <mergeCell ref="A1:AB1"/>
    <mergeCell ref="A2:AB2"/>
    <mergeCell ref="B3:E3"/>
    <mergeCell ref="B4:F4"/>
    <mergeCell ref="B5:E5"/>
    <mergeCell ref="G7:AB7"/>
  </mergeCells>
  <dataValidations count="1">
    <dataValidation allowBlank="1" showInputMessage="1" showErrorMessage="1" sqref="B17 B14 I12:I102 G11:I11 D10:F10 D11 B11 H10 B77 B74 B71 B68 B65 B62 B59 B56 B53 B50 B47 B44 B41 B38 B35 B32 B29 B26 B23 B20 B81 B85 B89 B93 B97 B101"/>
  </dataValidations>
  <printOptions/>
  <pageMargins left="0.3937007874015748" right="0.1968503937007874" top="0.3937007874015748" bottom="0.3937007874015748" header="0.5118110236220472" footer="0.5118110236220472"/>
  <pageSetup fitToHeight="4"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2021-11-29T06:10:19Z</cp:lastPrinted>
  <dcterms:created xsi:type="dcterms:W3CDTF">2009-02-02T10:15:41Z</dcterms:created>
  <dcterms:modified xsi:type="dcterms:W3CDTF">2021-12-07T08:01:34Z</dcterms:modified>
  <cp:category/>
  <cp:version/>
  <cp:contentType/>
  <cp:contentStatus/>
</cp:coreProperties>
</file>