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КЯ 11 класс" sheetId="1" r:id="rId1"/>
    <sheet name="КЯ 10 класс " sheetId="2" r:id="rId2"/>
    <sheet name="КЯ 9 класс" sheetId="3" r:id="rId3"/>
    <sheet name="КЯ 8 класс " sheetId="4" r:id="rId4"/>
    <sheet name="КЯ 7 класс" sheetId="5" r:id="rId5"/>
  </sheets>
  <externalReferences>
    <externalReference r:id="rId8"/>
  </externalReferences>
  <definedNames>
    <definedName name="_xlnm._FilterDatabase" localSheetId="1" hidden="1">'КЯ 10 класс '!$A$10:$P$10</definedName>
    <definedName name="_xlnm._FilterDatabase" localSheetId="0" hidden="1">'КЯ 11 класс'!$A$10:$P$10</definedName>
    <definedName name="_xlnm._FilterDatabase" localSheetId="4" hidden="1">'КЯ 7 класс'!$A$10:$O$10</definedName>
    <definedName name="_xlnm._FilterDatabase" localSheetId="3" hidden="1">'КЯ 8 класс '!$A$10:$O$10</definedName>
    <definedName name="_xlnm._FilterDatabase" localSheetId="2" hidden="1">'КЯ 9 класс'!$A$10:$P$10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<sst xmlns="http://schemas.openxmlformats.org/spreadsheetml/2006/main" count="378" uniqueCount="148">
  <si>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</si>
  <si>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</si>
  <si>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</si>
  <si>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</si>
  <si>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</si>
  <si>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</si>
  <si>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</si>
  <si>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ПРОТОКОЛ</t>
  </si>
  <si>
    <t>Муниципальный район</t>
  </si>
  <si>
    <t>Секретарь: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</si>
  <si>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</si>
  <si>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</si>
  <si>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</si>
  <si>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</si>
  <si>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</si>
  <si>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</si>
  <si>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город Омск</t>
  </si>
  <si>
    <t>Задания</t>
  </si>
  <si>
    <t>Павловна</t>
  </si>
  <si>
    <t>Дарья</t>
  </si>
  <si>
    <t>Сергеевна</t>
  </si>
  <si>
    <t>Елизавета</t>
  </si>
  <si>
    <t>БОУ г. Омска "Гимназия №62"</t>
  </si>
  <si>
    <t>БОУ г. Омска "Гимназия №115"</t>
  </si>
  <si>
    <t>БОУ г. Омска "Средняя общеобразовательная школа №142"</t>
  </si>
  <si>
    <t xml:space="preserve">Итого </t>
  </si>
  <si>
    <t>Александр</t>
  </si>
  <si>
    <t>Роман</t>
  </si>
  <si>
    <t>Место</t>
  </si>
  <si>
    <t>Тип диплома                             (победитель/призер)</t>
  </si>
  <si>
    <t>Михаил</t>
  </si>
  <si>
    <t>Андреевич</t>
  </si>
  <si>
    <t xml:space="preserve"> оценивания работ участников муниципального  этапа всероссийской олимпиады школьников 2021/22 учебного года по китайскому языку 7 класс                                                  </t>
  </si>
  <si>
    <t>Образовательная организация: ФГБОУ ВО "ОмГПУ"</t>
  </si>
  <si>
    <t>Китайский язык</t>
  </si>
  <si>
    <t>16.12.20221</t>
  </si>
  <si>
    <t>Кравец Юлия Леонидовна</t>
  </si>
  <si>
    <t>Елисеева Ксения Сергеевна</t>
  </si>
  <si>
    <t>Цзян Вэй</t>
  </si>
  <si>
    <t>Иоффе Татьяна Владимировна</t>
  </si>
  <si>
    <t>Сулейменова Амина Раифовна</t>
  </si>
  <si>
    <t>Вакарин</t>
  </si>
  <si>
    <t>Владимир</t>
  </si>
  <si>
    <t>Сергеевич</t>
  </si>
  <si>
    <t>Архипенко</t>
  </si>
  <si>
    <t>Мария</t>
  </si>
  <si>
    <t>Александровна</t>
  </si>
  <si>
    <t>Мартынова</t>
  </si>
  <si>
    <t>София</t>
  </si>
  <si>
    <t>Андреевна</t>
  </si>
  <si>
    <t>Александрова</t>
  </si>
  <si>
    <t>Дмитриевна</t>
  </si>
  <si>
    <t>Тахватулин</t>
  </si>
  <si>
    <t>Витальевич</t>
  </si>
  <si>
    <t>Голицына</t>
  </si>
  <si>
    <t>Анастасия</t>
  </si>
  <si>
    <t>Артемовна</t>
  </si>
  <si>
    <t>Бречкин</t>
  </si>
  <si>
    <t>Артёмович</t>
  </si>
  <si>
    <t>БОУ ОО "МОЦРО №117"</t>
  </si>
  <si>
    <t>Академический лицей ФГБОУ ВО "ОмГПУ"</t>
  </si>
  <si>
    <t>БОУ г. Омска "Средняя общеобразовательная школа №24"</t>
  </si>
  <si>
    <t>БОУ г.Омска "Средняя общеобразовательная школа №51"</t>
  </si>
  <si>
    <t>Андреева</t>
  </si>
  <si>
    <t>Виолетта</t>
  </si>
  <si>
    <t>Игоревна</t>
  </si>
  <si>
    <t>Щукина</t>
  </si>
  <si>
    <t>Юрьевна</t>
  </si>
  <si>
    <t>Ерохина</t>
  </si>
  <si>
    <t>Арина</t>
  </si>
  <si>
    <t>Азаматова</t>
  </si>
  <si>
    <t>Элиза</t>
  </si>
  <si>
    <t>Рафаилевна</t>
  </si>
  <si>
    <t>Зубарев</t>
  </si>
  <si>
    <t>Степан</t>
  </si>
  <si>
    <t>Алексеевич</t>
  </si>
  <si>
    <t>Смирнова</t>
  </si>
  <si>
    <t>Софья</t>
  </si>
  <si>
    <t>Тимофеевна</t>
  </si>
  <si>
    <t>Филиппова</t>
  </si>
  <si>
    <t xml:space="preserve"> оценивания работ участников муниципального  этапа всероссийской олимпиады школьников 2021/22 учебного года по китайскому языку 10 класс                                                  </t>
  </si>
  <si>
    <t>БОУ г.Омска "Лицей №66"</t>
  </si>
  <si>
    <t>БОУ г. Омска "Средняя общеобразовательная школа №77"</t>
  </si>
  <si>
    <t xml:space="preserve">БОУ г. Омска "Гимназия №139" </t>
  </si>
  <si>
    <t xml:space="preserve"> оценивания работ участников муниципального  этапа всероссийской олимпиады школьников 2021/22 учебного года по китайскому языку 9 класс                                                  </t>
  </si>
  <si>
    <t>Ермакова</t>
  </si>
  <si>
    <t>Машкина</t>
  </si>
  <si>
    <t>Владимировна</t>
  </si>
  <si>
    <t>Дубина</t>
  </si>
  <si>
    <t>Диденко</t>
  </si>
  <si>
    <t>Анна</t>
  </si>
  <si>
    <t>Денисовна</t>
  </si>
  <si>
    <t>Боровинских</t>
  </si>
  <si>
    <t>Лада</t>
  </si>
  <si>
    <t>Букова</t>
  </si>
  <si>
    <t>Ксения</t>
  </si>
  <si>
    <t>Евгеньевна</t>
  </si>
  <si>
    <t>БОУ г. Омска "Гимназия 159"</t>
  </si>
  <si>
    <t>БОУ г. Омска "Гимназия №150"</t>
  </si>
  <si>
    <t>Плеханова</t>
  </si>
  <si>
    <t>Александра</t>
  </si>
  <si>
    <t>Лупинцева</t>
  </si>
  <si>
    <t>Олеговна</t>
  </si>
  <si>
    <t>Карчевский</t>
  </si>
  <si>
    <t>Лев</t>
  </si>
  <si>
    <t>Станиславович</t>
  </si>
  <si>
    <t>Киселева</t>
  </si>
  <si>
    <t>Виктория</t>
  </si>
  <si>
    <t>Витальевна</t>
  </si>
  <si>
    <t>Нурбаев</t>
  </si>
  <si>
    <t>Данияр</t>
  </si>
  <si>
    <t>Булатович</t>
  </si>
  <si>
    <t>Климанова</t>
  </si>
  <si>
    <t>Валерия</t>
  </si>
  <si>
    <t>Иванченко</t>
  </si>
  <si>
    <t>Пономарев</t>
  </si>
  <si>
    <t>Павлович</t>
  </si>
  <si>
    <t xml:space="preserve"> оценивания работ участников муниципального  этапа всероссийской олимпиады школьников 2021/22 учебного года по китайскому языку 8 класс                                                  </t>
  </si>
  <si>
    <t>Семейное обучение</t>
  </si>
  <si>
    <t>БОУ г. Омска "Средняя общеобразовательная школа №144"</t>
  </si>
  <si>
    <t>БОУ города Омска "Лицей №64"</t>
  </si>
  <si>
    <t>Басько</t>
  </si>
  <si>
    <t>Аделина</t>
  </si>
  <si>
    <t>Неневолина</t>
  </si>
  <si>
    <t>Карина</t>
  </si>
  <si>
    <t>Борисовна</t>
  </si>
  <si>
    <t>Калашникова</t>
  </si>
  <si>
    <t>Вера</t>
  </si>
  <si>
    <t>Золкина</t>
  </si>
  <si>
    <t>Ирина</t>
  </si>
  <si>
    <t>Михайловна</t>
  </si>
  <si>
    <t>Степанова</t>
  </si>
  <si>
    <t>Кристина</t>
  </si>
  <si>
    <t>Вилков</t>
  </si>
  <si>
    <t>Аркадий</t>
  </si>
  <si>
    <t>Сивкова</t>
  </si>
  <si>
    <t>Кирилловна</t>
  </si>
  <si>
    <t>ауд.</t>
  </si>
  <si>
    <t>чтение</t>
  </si>
  <si>
    <t>письмо</t>
  </si>
  <si>
    <t>л-г</t>
  </si>
  <si>
    <t>л-с</t>
  </si>
  <si>
    <t xml:space="preserve"> оценивания работ участников муниципального  этапа всероссийской олимпиады школьников 2021/22 учебного года по китайскому языку 11 класс                                                  </t>
  </si>
  <si>
    <t>БОУ г. Омска "Гимназия № 159"</t>
  </si>
  <si>
    <t>БОУ г. Омска "Гимназия № 123 им. О.И. Охрименко"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</si>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</sst>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/>
    </xf>
    <xf numFmtId="0" fontId="1" fillId="32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33" borderId="0" xfId="0" applyFont="1" applyFill="1" applyBorder="1" applyAlignment="1">
      <alignment wrapText="1"/>
    </xf>
    <xf numFmtId="0" fontId="50" fillId="33" borderId="0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 applyProtection="1">
      <alignment vertical="top"/>
      <protection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 applyProtection="1">
      <alignment vertical="top" wrapText="1"/>
      <protection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right" vertical="top" wrapText="1"/>
    </xf>
    <xf numFmtId="0" fontId="6" fillId="0" borderId="20" xfId="0" applyFont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49" fillId="33" borderId="0" xfId="0" applyFont="1" applyFill="1" applyBorder="1" applyAlignment="1">
      <alignment horizontal="left" wrapText="1"/>
    </xf>
    <xf numFmtId="0" fontId="49" fillId="33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110" zoomScaleNormal="110" zoomScalePageLayoutView="0" workbookViewId="0" topLeftCell="D7">
      <selection activeCell="J24" sqref="J24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bestFit="1" customWidth="1"/>
    <col min="7" max="7" width="40.00390625" style="27" customWidth="1"/>
    <col min="8" max="9" width="6.875" style="12" customWidth="1"/>
    <col min="10" max="11" width="7.625" style="12" customWidth="1"/>
    <col min="12" max="13" width="7.00390625" style="12" customWidth="1"/>
    <col min="14" max="14" width="9.75390625" style="12" customWidth="1"/>
    <col min="15" max="15" width="9.125" style="34" customWidth="1"/>
    <col min="16" max="16" width="12.00390625" style="12" customWidth="1"/>
    <col min="17" max="16384" width="9.125" style="12" customWidth="1"/>
  </cols>
  <sheetData>
    <row r="1" spans="1:14" ht="12.75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>
      <c r="A2" s="70" t="s">
        <v>142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.75">
      <c r="A3" s="13"/>
      <c r="B3" s="71" t="s">
        <v>15</v>
      </c>
      <c r="C3" s="71"/>
      <c r="D3" s="71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/>
      <c r="B4" s="71" t="s">
        <v>33</v>
      </c>
      <c r="C4" s="71"/>
      <c r="D4" s="71"/>
      <c r="E4" s="71"/>
      <c r="F4" s="13"/>
      <c r="G4" s="13"/>
      <c r="H4" s="13"/>
      <c r="I4" s="13"/>
      <c r="J4" s="13"/>
      <c r="K4" s="13"/>
      <c r="L4" s="13"/>
      <c r="M4" s="13"/>
      <c r="N4" s="13"/>
    </row>
    <row r="5" spans="1:14" ht="27" customHeight="1">
      <c r="A5" s="13"/>
      <c r="B5" s="31" t="s">
        <v>11</v>
      </c>
      <c r="C5" s="15" t="s">
        <v>34</v>
      </c>
      <c r="D5" s="8"/>
      <c r="E5" s="8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/>
      <c r="B6" s="16" t="s">
        <v>12</v>
      </c>
      <c r="C6" s="16"/>
      <c r="D6" s="17">
        <v>11</v>
      </c>
      <c r="E6" s="8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9"/>
      <c r="B7" s="10" t="s">
        <v>13</v>
      </c>
      <c r="C7" s="8"/>
      <c r="D7" s="18" t="s">
        <v>35</v>
      </c>
      <c r="E7" s="8"/>
      <c r="F7" s="72"/>
      <c r="G7" s="72"/>
      <c r="H7" s="72"/>
      <c r="I7" s="72"/>
      <c r="J7" s="72"/>
      <c r="K7" s="72"/>
      <c r="L7" s="72"/>
      <c r="M7" s="72"/>
      <c r="N7" s="72"/>
    </row>
    <row r="8" spans="1:14" ht="13.5" thickBot="1">
      <c r="A8" s="9"/>
      <c r="B8" s="8" t="s">
        <v>6</v>
      </c>
      <c r="C8" s="8"/>
      <c r="D8" s="17">
        <v>80</v>
      </c>
      <c r="E8" s="8"/>
      <c r="F8" s="73"/>
      <c r="G8" s="73"/>
      <c r="H8" s="73"/>
      <c r="I8" s="73"/>
      <c r="J8" s="73"/>
      <c r="K8" s="73"/>
      <c r="L8" s="73"/>
      <c r="M8" s="73"/>
      <c r="N8" s="73"/>
    </row>
    <row r="9" spans="1:16" ht="12.75" customHeight="1">
      <c r="A9" s="1"/>
      <c r="B9" s="19" t="s">
        <v>0</v>
      </c>
      <c r="C9" s="42" t="s">
        <v>1</v>
      </c>
      <c r="D9" s="33" t="s">
        <v>2</v>
      </c>
      <c r="E9" s="33" t="s">
        <v>3</v>
      </c>
      <c r="F9" s="33" t="s">
        <v>8</v>
      </c>
      <c r="G9" s="33" t="s">
        <v>14</v>
      </c>
      <c r="H9" s="33" t="s">
        <v>10</v>
      </c>
      <c r="I9" s="64" t="s">
        <v>17</v>
      </c>
      <c r="J9" s="65"/>
      <c r="K9" s="65"/>
      <c r="L9" s="65"/>
      <c r="M9" s="65"/>
      <c r="N9" s="66"/>
      <c r="O9" s="44" t="s">
        <v>28</v>
      </c>
      <c r="P9" s="46" t="s">
        <v>29</v>
      </c>
    </row>
    <row r="10" spans="1:16" ht="37.5" customHeight="1">
      <c r="A10" s="1"/>
      <c r="B10" s="20"/>
      <c r="C10" s="43"/>
      <c r="D10" s="32"/>
      <c r="E10" s="32"/>
      <c r="F10" s="32"/>
      <c r="G10" s="32"/>
      <c r="H10" s="32"/>
      <c r="I10" s="50" t="s">
        <v>137</v>
      </c>
      <c r="J10" s="50" t="s">
        <v>140</v>
      </c>
      <c r="K10" s="50" t="s">
        <v>138</v>
      </c>
      <c r="L10" s="51" t="s">
        <v>141</v>
      </c>
      <c r="M10" s="51" t="s">
        <v>139</v>
      </c>
      <c r="N10" s="41" t="s">
        <v>25</v>
      </c>
      <c r="O10" s="45"/>
      <c r="P10" s="47"/>
    </row>
    <row r="11" spans="1:16" ht="12.75">
      <c r="A11" s="1"/>
      <c r="B11" s="52">
        <v>1</v>
      </c>
      <c r="C11" s="28" t="s">
        <v>44</v>
      </c>
      <c r="D11" s="28" t="s">
        <v>45</v>
      </c>
      <c r="E11" s="28" t="s">
        <v>46</v>
      </c>
      <c r="F11" s="29" t="s">
        <v>16</v>
      </c>
      <c r="G11" s="30" t="s">
        <v>60</v>
      </c>
      <c r="H11" s="11">
        <v>11</v>
      </c>
      <c r="I11" s="11">
        <v>11</v>
      </c>
      <c r="J11" s="11">
        <v>18</v>
      </c>
      <c r="K11" s="11">
        <v>7</v>
      </c>
      <c r="L11" s="48">
        <v>9</v>
      </c>
      <c r="M11" s="48">
        <v>12</v>
      </c>
      <c r="N11" s="41">
        <f aca="true" t="shared" si="0" ref="N11:N17">I11+J11+K11+L11+M11</f>
        <v>57</v>
      </c>
      <c r="O11" s="35">
        <v>1</v>
      </c>
      <c r="P11" s="74" t="s">
        <v>147</v>
      </c>
    </row>
    <row r="12" spans="1:16" ht="12.75">
      <c r="A12" s="1"/>
      <c r="B12" s="52">
        <v>2</v>
      </c>
      <c r="C12" s="28" t="s">
        <v>41</v>
      </c>
      <c r="D12" s="28" t="s">
        <v>42</v>
      </c>
      <c r="E12" s="28" t="s">
        <v>43</v>
      </c>
      <c r="F12" s="29" t="s">
        <v>16</v>
      </c>
      <c r="G12" s="30" t="s">
        <v>59</v>
      </c>
      <c r="H12" s="11">
        <v>11</v>
      </c>
      <c r="I12" s="11">
        <v>11</v>
      </c>
      <c r="J12" s="11">
        <v>19</v>
      </c>
      <c r="K12" s="11">
        <v>8</v>
      </c>
      <c r="L12" s="48">
        <v>7</v>
      </c>
      <c r="M12" s="48">
        <v>8</v>
      </c>
      <c r="N12" s="41">
        <f t="shared" si="0"/>
        <v>53</v>
      </c>
      <c r="O12" s="35">
        <v>2</v>
      </c>
      <c r="P12" s="74" t="s">
        <v>145</v>
      </c>
    </row>
    <row r="13" spans="1:16" ht="25.5">
      <c r="A13" s="1"/>
      <c r="B13" s="52">
        <v>3</v>
      </c>
      <c r="C13" s="28" t="s">
        <v>52</v>
      </c>
      <c r="D13" s="28" t="s">
        <v>30</v>
      </c>
      <c r="E13" s="28" t="s">
        <v>53</v>
      </c>
      <c r="F13" s="29" t="s">
        <v>16</v>
      </c>
      <c r="G13" s="30" t="s">
        <v>62</v>
      </c>
      <c r="H13" s="11">
        <v>11</v>
      </c>
      <c r="I13" s="11">
        <v>7</v>
      </c>
      <c r="J13" s="11">
        <v>18</v>
      </c>
      <c r="K13" s="11">
        <v>8</v>
      </c>
      <c r="L13" s="48">
        <v>4</v>
      </c>
      <c r="M13" s="48">
        <v>6</v>
      </c>
      <c r="N13" s="41">
        <f t="shared" si="0"/>
        <v>43</v>
      </c>
      <c r="O13" s="35">
        <v>3</v>
      </c>
      <c r="P13" s="74" t="s">
        <v>145</v>
      </c>
    </row>
    <row r="14" spans="1:16" ht="25.5">
      <c r="A14" s="1"/>
      <c r="B14" s="52">
        <v>4</v>
      </c>
      <c r="C14" s="28" t="s">
        <v>50</v>
      </c>
      <c r="D14" s="28" t="s">
        <v>21</v>
      </c>
      <c r="E14" s="28" t="s">
        <v>51</v>
      </c>
      <c r="F14" s="29" t="s">
        <v>16</v>
      </c>
      <c r="G14" s="30" t="s">
        <v>61</v>
      </c>
      <c r="H14" s="11">
        <v>11</v>
      </c>
      <c r="I14" s="11">
        <v>8</v>
      </c>
      <c r="J14" s="11">
        <v>14</v>
      </c>
      <c r="K14" s="11">
        <v>5</v>
      </c>
      <c r="L14" s="48">
        <v>8</v>
      </c>
      <c r="M14" s="48">
        <v>0</v>
      </c>
      <c r="N14" s="41">
        <f t="shared" si="0"/>
        <v>35</v>
      </c>
      <c r="O14" s="35">
        <v>4</v>
      </c>
      <c r="P14" s="74" t="s">
        <v>146</v>
      </c>
    </row>
    <row r="15" spans="1:16" ht="12.75">
      <c r="A15" s="1"/>
      <c r="B15" s="52">
        <v>5</v>
      </c>
      <c r="C15" s="28" t="s">
        <v>47</v>
      </c>
      <c r="D15" s="28" t="s">
        <v>48</v>
      </c>
      <c r="E15" s="28" t="s">
        <v>49</v>
      </c>
      <c r="F15" s="29" t="s">
        <v>16</v>
      </c>
      <c r="G15" s="30" t="s">
        <v>23</v>
      </c>
      <c r="H15" s="11">
        <v>11</v>
      </c>
      <c r="I15" s="11">
        <v>10</v>
      </c>
      <c r="J15" s="11">
        <v>13</v>
      </c>
      <c r="K15" s="11">
        <v>3</v>
      </c>
      <c r="L15" s="48">
        <v>8</v>
      </c>
      <c r="M15" s="48">
        <v>0</v>
      </c>
      <c r="N15" s="41">
        <f t="shared" si="0"/>
        <v>34</v>
      </c>
      <c r="O15" s="35">
        <v>5</v>
      </c>
      <c r="P15" s="74" t="s">
        <v>146</v>
      </c>
    </row>
    <row r="16" spans="1:16" ht="25.5">
      <c r="A16" s="1"/>
      <c r="B16" s="52">
        <v>6</v>
      </c>
      <c r="C16" s="28" t="s">
        <v>57</v>
      </c>
      <c r="D16" s="28" t="s">
        <v>26</v>
      </c>
      <c r="E16" s="28" t="s">
        <v>58</v>
      </c>
      <c r="F16" s="29" t="s">
        <v>16</v>
      </c>
      <c r="G16" s="30" t="s">
        <v>62</v>
      </c>
      <c r="H16" s="11">
        <v>11</v>
      </c>
      <c r="I16" s="11">
        <v>7</v>
      </c>
      <c r="J16" s="11">
        <v>8</v>
      </c>
      <c r="K16" s="11">
        <v>4</v>
      </c>
      <c r="L16" s="48">
        <v>3</v>
      </c>
      <c r="M16" s="48">
        <v>4</v>
      </c>
      <c r="N16" s="41">
        <f t="shared" si="0"/>
        <v>26</v>
      </c>
      <c r="O16" s="35">
        <v>6</v>
      </c>
      <c r="P16" s="74" t="s">
        <v>146</v>
      </c>
    </row>
    <row r="17" spans="1:16" ht="13.5" thickBot="1">
      <c r="A17" s="1"/>
      <c r="B17" s="53">
        <v>7</v>
      </c>
      <c r="C17" s="54" t="s">
        <v>54</v>
      </c>
      <c r="D17" s="54" t="s">
        <v>55</v>
      </c>
      <c r="E17" s="54" t="s">
        <v>56</v>
      </c>
      <c r="F17" s="55" t="s">
        <v>16</v>
      </c>
      <c r="G17" s="56" t="s">
        <v>59</v>
      </c>
      <c r="H17" s="57">
        <v>11</v>
      </c>
      <c r="I17" s="57">
        <v>2</v>
      </c>
      <c r="J17" s="57">
        <v>12</v>
      </c>
      <c r="K17" s="57">
        <v>5</v>
      </c>
      <c r="L17" s="58">
        <v>5</v>
      </c>
      <c r="M17" s="58">
        <v>0</v>
      </c>
      <c r="N17" s="59">
        <f t="shared" si="0"/>
        <v>24</v>
      </c>
      <c r="O17" s="60">
        <v>7</v>
      </c>
      <c r="P17" s="74" t="s">
        <v>146</v>
      </c>
    </row>
    <row r="18" spans="1:14" ht="12.75">
      <c r="A18" s="1"/>
      <c r="B18" s="4"/>
      <c r="C18" s="22"/>
      <c r="D18" s="22"/>
      <c r="E18" s="22"/>
      <c r="F18" s="2"/>
      <c r="G18" s="23"/>
      <c r="H18" s="5"/>
      <c r="I18" s="5"/>
      <c r="J18" s="5"/>
      <c r="K18" s="5"/>
      <c r="L18" s="7"/>
      <c r="M18" s="7"/>
      <c r="N18" s="7"/>
    </row>
    <row r="19" spans="1:14" ht="14.25" customHeight="1">
      <c r="A19" s="1"/>
      <c r="B19" s="4"/>
      <c r="C19" s="22"/>
      <c r="D19" s="22"/>
      <c r="E19" s="22"/>
      <c r="F19" s="2"/>
      <c r="G19" s="23"/>
      <c r="H19" s="5"/>
      <c r="I19" s="5"/>
      <c r="J19" s="5"/>
      <c r="K19" s="5"/>
      <c r="L19" s="6"/>
      <c r="M19" s="6"/>
      <c r="N19" s="6"/>
    </row>
    <row r="20" spans="1:14" ht="12.75">
      <c r="A20" s="1"/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6"/>
      <c r="M20" s="6"/>
      <c r="N20" s="6"/>
    </row>
    <row r="21" spans="1:11" ht="26.25" customHeight="1">
      <c r="A21" s="21"/>
      <c r="B21" s="13" t="s">
        <v>4</v>
      </c>
      <c r="C21" s="67" t="s">
        <v>36</v>
      </c>
      <c r="D21" s="67"/>
      <c r="E21" s="37"/>
      <c r="F21" s="26"/>
      <c r="G21" s="67"/>
      <c r="H21" s="67"/>
      <c r="I21" s="3"/>
      <c r="J21" s="3"/>
      <c r="K21" s="3"/>
    </row>
    <row r="22" spans="1:11" ht="20.25" customHeight="1">
      <c r="A22" s="21"/>
      <c r="B22" s="16" t="s">
        <v>9</v>
      </c>
      <c r="C22" s="68" t="s">
        <v>37</v>
      </c>
      <c r="D22" s="68"/>
      <c r="E22" s="37"/>
      <c r="F22" s="3"/>
      <c r="G22" s="68"/>
      <c r="H22" s="68"/>
      <c r="I22" s="3"/>
      <c r="J22" s="3"/>
      <c r="K22" s="3"/>
    </row>
    <row r="23" spans="1:11" ht="21.75" customHeight="1">
      <c r="A23" s="21"/>
      <c r="B23" s="36" t="s">
        <v>5</v>
      </c>
      <c r="C23" s="61" t="s">
        <v>39</v>
      </c>
      <c r="D23" s="61"/>
      <c r="E23" s="38"/>
      <c r="F23" s="26"/>
      <c r="G23" s="61"/>
      <c r="H23" s="61"/>
      <c r="I23" s="26"/>
      <c r="J23" s="26"/>
      <c r="K23" s="26"/>
    </row>
    <row r="24" spans="3:8" ht="17.25" customHeight="1">
      <c r="C24" s="61" t="s">
        <v>40</v>
      </c>
      <c r="D24" s="61"/>
      <c r="E24" s="39"/>
      <c r="G24" s="61"/>
      <c r="H24" s="61"/>
    </row>
    <row r="25" spans="3:8" ht="21" customHeight="1">
      <c r="C25" s="61" t="s">
        <v>38</v>
      </c>
      <c r="D25" s="61"/>
      <c r="E25" s="39"/>
      <c r="G25" s="61"/>
      <c r="H25" s="61"/>
    </row>
    <row r="26" spans="3:4" ht="21.75" customHeight="1">
      <c r="C26" s="49"/>
      <c r="D26" s="40"/>
    </row>
    <row r="27" spans="3:4" ht="23.25" customHeight="1">
      <c r="C27" s="62"/>
      <c r="D27" s="62"/>
    </row>
    <row r="28" spans="3:4" ht="21" customHeight="1">
      <c r="C28" s="63"/>
      <c r="D28" s="63"/>
    </row>
  </sheetData>
  <sheetProtection/>
  <autoFilter ref="A10:P10">
    <sortState ref="A11:P28">
      <sortCondition descending="1" sortBy="value" ref="N11:N28"/>
    </sortState>
  </autoFilter>
  <mergeCells count="19">
    <mergeCell ref="C25:D25"/>
    <mergeCell ref="G21:H21"/>
    <mergeCell ref="G22:H22"/>
    <mergeCell ref="A1:N1"/>
    <mergeCell ref="A2:N2"/>
    <mergeCell ref="B3:D3"/>
    <mergeCell ref="B4:E4"/>
    <mergeCell ref="F7:N7"/>
    <mergeCell ref="F8:N8"/>
    <mergeCell ref="G23:H23"/>
    <mergeCell ref="G24:H24"/>
    <mergeCell ref="G25:H25"/>
    <mergeCell ref="C27:D27"/>
    <mergeCell ref="C28:D28"/>
    <mergeCell ref="I9:N9"/>
    <mergeCell ref="C21:D21"/>
    <mergeCell ref="C22:D22"/>
    <mergeCell ref="C23:D23"/>
    <mergeCell ref="C24:D24"/>
  </mergeCells>
  <dataValidations count="1">
    <dataValidation allowBlank="1" showInputMessage="1" showErrorMessage="1" sqref="F18:F19 G9 C9:E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110" zoomScaleNormal="110" zoomScalePageLayoutView="0" workbookViewId="0" topLeftCell="D1">
      <selection activeCell="J19" sqref="J19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bestFit="1" customWidth="1"/>
    <col min="7" max="7" width="40.00390625" style="27" customWidth="1"/>
    <col min="8" max="9" width="6.875" style="12" customWidth="1"/>
    <col min="10" max="11" width="7.625" style="12" customWidth="1"/>
    <col min="12" max="13" width="7.00390625" style="12" customWidth="1"/>
    <col min="14" max="14" width="9.75390625" style="12" customWidth="1"/>
    <col min="15" max="15" width="9.125" style="34" customWidth="1"/>
    <col min="16" max="16" width="12.00390625" style="12" customWidth="1"/>
    <col min="17" max="16384" width="9.125" style="12" customWidth="1"/>
  </cols>
  <sheetData>
    <row r="1" spans="1:14" ht="12.75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.75">
      <c r="A3" s="13"/>
      <c r="B3" s="71" t="s">
        <v>15</v>
      </c>
      <c r="C3" s="71"/>
      <c r="D3" s="71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/>
      <c r="B4" s="71" t="s">
        <v>33</v>
      </c>
      <c r="C4" s="71"/>
      <c r="D4" s="71"/>
      <c r="E4" s="71"/>
      <c r="F4" s="13"/>
      <c r="G4" s="13"/>
      <c r="H4" s="13"/>
      <c r="I4" s="13"/>
      <c r="J4" s="13"/>
      <c r="K4" s="13"/>
      <c r="L4" s="13"/>
      <c r="M4" s="13"/>
      <c r="N4" s="13"/>
    </row>
    <row r="5" spans="1:14" ht="27" customHeight="1">
      <c r="A5" s="13"/>
      <c r="B5" s="31" t="s">
        <v>11</v>
      </c>
      <c r="C5" s="15" t="s">
        <v>34</v>
      </c>
      <c r="D5" s="8"/>
      <c r="E5" s="8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/>
      <c r="B6" s="16" t="s">
        <v>12</v>
      </c>
      <c r="C6" s="16"/>
      <c r="D6" s="17">
        <v>10</v>
      </c>
      <c r="E6" s="8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9"/>
      <c r="B7" s="10" t="s">
        <v>13</v>
      </c>
      <c r="C7" s="8"/>
      <c r="D7" s="18" t="s">
        <v>35</v>
      </c>
      <c r="E7" s="8"/>
      <c r="F7" s="72"/>
      <c r="G7" s="72"/>
      <c r="H7" s="72"/>
      <c r="I7" s="72"/>
      <c r="J7" s="72"/>
      <c r="K7" s="72"/>
      <c r="L7" s="72"/>
      <c r="M7" s="72"/>
      <c r="N7" s="72"/>
    </row>
    <row r="8" spans="1:14" ht="13.5" thickBot="1">
      <c r="A8" s="9"/>
      <c r="B8" s="8" t="s">
        <v>6</v>
      </c>
      <c r="C8" s="8"/>
      <c r="D8" s="17">
        <v>80</v>
      </c>
      <c r="E8" s="8"/>
      <c r="F8" s="73"/>
      <c r="G8" s="73"/>
      <c r="H8" s="73"/>
      <c r="I8" s="73"/>
      <c r="J8" s="73"/>
      <c r="K8" s="73"/>
      <c r="L8" s="73"/>
      <c r="M8" s="73"/>
      <c r="N8" s="73"/>
    </row>
    <row r="9" spans="1:16" ht="12.75" customHeight="1">
      <c r="A9" s="1"/>
      <c r="B9" s="19" t="s">
        <v>0</v>
      </c>
      <c r="C9" s="42" t="s">
        <v>1</v>
      </c>
      <c r="D9" s="33" t="s">
        <v>2</v>
      </c>
      <c r="E9" s="33" t="s">
        <v>3</v>
      </c>
      <c r="F9" s="33" t="s">
        <v>8</v>
      </c>
      <c r="G9" s="33" t="s">
        <v>14</v>
      </c>
      <c r="H9" s="33" t="s">
        <v>10</v>
      </c>
      <c r="I9" s="64" t="s">
        <v>17</v>
      </c>
      <c r="J9" s="65"/>
      <c r="K9" s="65"/>
      <c r="L9" s="65"/>
      <c r="M9" s="65"/>
      <c r="N9" s="66"/>
      <c r="O9" s="44" t="s">
        <v>28</v>
      </c>
      <c r="P9" s="46" t="s">
        <v>29</v>
      </c>
    </row>
    <row r="10" spans="1:16" ht="37.5" customHeight="1">
      <c r="A10" s="1"/>
      <c r="B10" s="20"/>
      <c r="C10" s="43"/>
      <c r="D10" s="32"/>
      <c r="E10" s="32"/>
      <c r="F10" s="32"/>
      <c r="G10" s="32"/>
      <c r="H10" s="32"/>
      <c r="I10" s="50" t="s">
        <v>137</v>
      </c>
      <c r="J10" s="50" t="s">
        <v>140</v>
      </c>
      <c r="K10" s="50" t="s">
        <v>138</v>
      </c>
      <c r="L10" s="51" t="s">
        <v>141</v>
      </c>
      <c r="M10" s="51" t="s">
        <v>139</v>
      </c>
      <c r="N10" s="41" t="s">
        <v>25</v>
      </c>
      <c r="O10" s="45"/>
      <c r="P10" s="47"/>
    </row>
    <row r="11" spans="1:16" ht="12.75">
      <c r="A11" s="1"/>
      <c r="B11" s="52">
        <v>1</v>
      </c>
      <c r="C11" s="28" t="s">
        <v>68</v>
      </c>
      <c r="D11" s="28" t="s">
        <v>69</v>
      </c>
      <c r="E11" s="28" t="s">
        <v>49</v>
      </c>
      <c r="F11" s="29" t="s">
        <v>16</v>
      </c>
      <c r="G11" s="30" t="s">
        <v>22</v>
      </c>
      <c r="H11" s="11">
        <v>10</v>
      </c>
      <c r="I11" s="11">
        <v>8</v>
      </c>
      <c r="J11" s="11">
        <v>16</v>
      </c>
      <c r="K11" s="11">
        <v>6</v>
      </c>
      <c r="L11" s="48">
        <v>9</v>
      </c>
      <c r="M11" s="48">
        <v>0</v>
      </c>
      <c r="N11" s="41">
        <f aca="true" t="shared" si="0" ref="N11:N17">I11+J11+K11+L11+M11</f>
        <v>39</v>
      </c>
      <c r="O11" s="35">
        <v>1</v>
      </c>
      <c r="P11" s="74" t="s">
        <v>145</v>
      </c>
    </row>
    <row r="12" spans="1:16" ht="25.5">
      <c r="A12" s="1"/>
      <c r="B12" s="52">
        <v>2</v>
      </c>
      <c r="C12" s="28" t="s">
        <v>66</v>
      </c>
      <c r="D12" s="28" t="s">
        <v>19</v>
      </c>
      <c r="E12" s="28" t="s">
        <v>67</v>
      </c>
      <c r="F12" s="29" t="s">
        <v>16</v>
      </c>
      <c r="G12" s="30" t="s">
        <v>24</v>
      </c>
      <c r="H12" s="11">
        <v>10</v>
      </c>
      <c r="I12" s="11">
        <v>8</v>
      </c>
      <c r="J12" s="11">
        <v>17</v>
      </c>
      <c r="K12" s="11">
        <v>7</v>
      </c>
      <c r="L12" s="48">
        <v>2</v>
      </c>
      <c r="M12" s="48">
        <v>4.5</v>
      </c>
      <c r="N12" s="41">
        <f t="shared" si="0"/>
        <v>38.5</v>
      </c>
      <c r="O12" s="35">
        <v>2</v>
      </c>
      <c r="P12" s="74" t="s">
        <v>145</v>
      </c>
    </row>
    <row r="13" spans="1:16" ht="12.75">
      <c r="A13" s="1"/>
      <c r="B13" s="52">
        <v>3</v>
      </c>
      <c r="C13" s="28" t="s">
        <v>76</v>
      </c>
      <c r="D13" s="28" t="s">
        <v>77</v>
      </c>
      <c r="E13" s="28" t="s">
        <v>78</v>
      </c>
      <c r="F13" s="29" t="s">
        <v>16</v>
      </c>
      <c r="G13" s="30" t="s">
        <v>83</v>
      </c>
      <c r="H13" s="11">
        <v>10</v>
      </c>
      <c r="I13" s="11">
        <v>7</v>
      </c>
      <c r="J13" s="11">
        <v>18</v>
      </c>
      <c r="K13" s="11">
        <v>3</v>
      </c>
      <c r="L13" s="48">
        <v>8</v>
      </c>
      <c r="M13" s="48">
        <v>0</v>
      </c>
      <c r="N13" s="41">
        <f t="shared" si="0"/>
        <v>36</v>
      </c>
      <c r="O13" s="35">
        <v>3</v>
      </c>
      <c r="P13" s="74" t="s">
        <v>146</v>
      </c>
    </row>
    <row r="14" spans="1:16" ht="25.5">
      <c r="A14" s="1"/>
      <c r="B14" s="52">
        <v>4</v>
      </c>
      <c r="C14" s="28" t="s">
        <v>70</v>
      </c>
      <c r="D14" s="28" t="s">
        <v>71</v>
      </c>
      <c r="E14" s="28" t="s">
        <v>72</v>
      </c>
      <c r="F14" s="29" t="s">
        <v>16</v>
      </c>
      <c r="G14" s="30" t="s">
        <v>82</v>
      </c>
      <c r="H14" s="11">
        <v>10</v>
      </c>
      <c r="I14" s="11">
        <v>9</v>
      </c>
      <c r="J14" s="11">
        <v>9</v>
      </c>
      <c r="K14" s="11">
        <v>4</v>
      </c>
      <c r="L14" s="48">
        <v>3</v>
      </c>
      <c r="M14" s="48">
        <v>0</v>
      </c>
      <c r="N14" s="41">
        <f t="shared" si="0"/>
        <v>25</v>
      </c>
      <c r="O14" s="35">
        <v>4</v>
      </c>
      <c r="P14" s="74" t="s">
        <v>146</v>
      </c>
    </row>
    <row r="15" spans="1:16" ht="12.75">
      <c r="A15" s="1"/>
      <c r="B15" s="52">
        <v>5</v>
      </c>
      <c r="C15" s="28" t="s">
        <v>73</v>
      </c>
      <c r="D15" s="28" t="s">
        <v>74</v>
      </c>
      <c r="E15" s="28" t="s">
        <v>75</v>
      </c>
      <c r="F15" s="29" t="s">
        <v>16</v>
      </c>
      <c r="G15" s="30" t="s">
        <v>23</v>
      </c>
      <c r="H15" s="11">
        <v>10</v>
      </c>
      <c r="I15" s="11">
        <v>6</v>
      </c>
      <c r="J15" s="11">
        <v>7</v>
      </c>
      <c r="K15" s="11">
        <v>3</v>
      </c>
      <c r="L15" s="48">
        <v>5</v>
      </c>
      <c r="M15" s="48">
        <v>0</v>
      </c>
      <c r="N15" s="41">
        <f t="shared" si="0"/>
        <v>21</v>
      </c>
      <c r="O15" s="35">
        <v>5</v>
      </c>
      <c r="P15" s="74" t="s">
        <v>146</v>
      </c>
    </row>
    <row r="16" spans="1:16" ht="12.75">
      <c r="A16" s="1"/>
      <c r="B16" s="52">
        <v>6</v>
      </c>
      <c r="C16" s="28" t="s">
        <v>79</v>
      </c>
      <c r="D16" s="28" t="s">
        <v>69</v>
      </c>
      <c r="E16" s="28" t="s">
        <v>49</v>
      </c>
      <c r="F16" s="29" t="s">
        <v>16</v>
      </c>
      <c r="G16" s="30" t="s">
        <v>23</v>
      </c>
      <c r="H16" s="11">
        <v>10</v>
      </c>
      <c r="I16" s="11">
        <v>3</v>
      </c>
      <c r="J16" s="11">
        <v>5</v>
      </c>
      <c r="K16" s="11">
        <v>5</v>
      </c>
      <c r="L16" s="48">
        <v>3</v>
      </c>
      <c r="M16" s="48">
        <v>0</v>
      </c>
      <c r="N16" s="41">
        <f t="shared" si="0"/>
        <v>16</v>
      </c>
      <c r="O16" s="35">
        <v>6</v>
      </c>
      <c r="P16" s="74" t="s">
        <v>146</v>
      </c>
    </row>
    <row r="17" spans="1:16" ht="12.75">
      <c r="A17" s="1"/>
      <c r="B17" s="52">
        <v>7</v>
      </c>
      <c r="C17" s="28" t="s">
        <v>63</v>
      </c>
      <c r="D17" s="28" t="s">
        <v>64</v>
      </c>
      <c r="E17" s="28" t="s">
        <v>65</v>
      </c>
      <c r="F17" s="29" t="s">
        <v>16</v>
      </c>
      <c r="G17" s="30" t="s">
        <v>81</v>
      </c>
      <c r="H17" s="11">
        <v>10</v>
      </c>
      <c r="I17" s="11">
        <v>2</v>
      </c>
      <c r="J17" s="11">
        <v>6</v>
      </c>
      <c r="K17" s="11">
        <v>1</v>
      </c>
      <c r="L17" s="48">
        <v>2</v>
      </c>
      <c r="M17" s="48">
        <v>0</v>
      </c>
      <c r="N17" s="41">
        <f t="shared" si="0"/>
        <v>11</v>
      </c>
      <c r="O17" s="35">
        <v>7</v>
      </c>
      <c r="P17" s="74" t="s">
        <v>146</v>
      </c>
    </row>
    <row r="18" spans="1:14" ht="12.75">
      <c r="A18" s="1"/>
      <c r="B18" s="4"/>
      <c r="C18" s="22"/>
      <c r="D18" s="22"/>
      <c r="E18" s="22"/>
      <c r="F18" s="2"/>
      <c r="G18" s="23"/>
      <c r="H18" s="5"/>
      <c r="I18" s="5"/>
      <c r="J18" s="5"/>
      <c r="K18" s="5"/>
      <c r="L18" s="7"/>
      <c r="M18" s="7"/>
      <c r="N18" s="7"/>
    </row>
    <row r="19" spans="1:14" ht="12.75">
      <c r="A19" s="1"/>
      <c r="B19" s="24"/>
      <c r="C19" s="24"/>
      <c r="D19" s="24"/>
      <c r="E19" s="24"/>
      <c r="F19" s="24"/>
      <c r="G19" s="25"/>
      <c r="H19" s="24"/>
      <c r="I19" s="24"/>
      <c r="J19" s="24"/>
      <c r="K19" s="24"/>
      <c r="L19" s="6"/>
      <c r="M19" s="6"/>
      <c r="N19" s="6"/>
    </row>
    <row r="20" spans="1:11" ht="26.25" customHeight="1">
      <c r="A20" s="21"/>
      <c r="B20" s="13" t="s">
        <v>4</v>
      </c>
      <c r="C20" s="67" t="s">
        <v>36</v>
      </c>
      <c r="D20" s="67"/>
      <c r="E20" s="37"/>
      <c r="F20" s="26"/>
      <c r="G20" s="67"/>
      <c r="H20" s="67"/>
      <c r="I20" s="3"/>
      <c r="J20" s="3"/>
      <c r="K20" s="3"/>
    </row>
    <row r="21" spans="1:11" ht="20.25" customHeight="1">
      <c r="A21" s="21"/>
      <c r="B21" s="16" t="s">
        <v>9</v>
      </c>
      <c r="C21" s="68" t="s">
        <v>37</v>
      </c>
      <c r="D21" s="68"/>
      <c r="E21" s="37"/>
      <c r="F21" s="3"/>
      <c r="G21" s="68"/>
      <c r="H21" s="68"/>
      <c r="I21" s="3"/>
      <c r="J21" s="3"/>
      <c r="K21" s="3"/>
    </row>
    <row r="22" spans="1:11" ht="21.75" customHeight="1">
      <c r="A22" s="21"/>
      <c r="B22" s="36" t="s">
        <v>5</v>
      </c>
      <c r="C22" s="61" t="s">
        <v>39</v>
      </c>
      <c r="D22" s="61"/>
      <c r="E22" s="38"/>
      <c r="F22" s="26"/>
      <c r="G22" s="61"/>
      <c r="H22" s="61"/>
      <c r="I22" s="26"/>
      <c r="J22" s="26"/>
      <c r="K22" s="26"/>
    </row>
    <row r="23" spans="3:8" ht="17.25" customHeight="1">
      <c r="C23" s="61" t="s">
        <v>40</v>
      </c>
      <c r="D23" s="61"/>
      <c r="E23" s="39"/>
      <c r="G23" s="61"/>
      <c r="H23" s="61"/>
    </row>
    <row r="24" spans="3:8" ht="21" customHeight="1">
      <c r="C24" s="61" t="s">
        <v>38</v>
      </c>
      <c r="D24" s="61"/>
      <c r="E24" s="39"/>
      <c r="G24" s="61"/>
      <c r="H24" s="61"/>
    </row>
    <row r="25" spans="3:4" ht="21.75" customHeight="1">
      <c r="C25" s="49"/>
      <c r="D25" s="40"/>
    </row>
    <row r="26" spans="3:4" ht="23.25" customHeight="1">
      <c r="C26" s="62"/>
      <c r="D26" s="62"/>
    </row>
    <row r="27" spans="3:4" ht="21" customHeight="1">
      <c r="C27" s="63"/>
      <c r="D27" s="63"/>
    </row>
  </sheetData>
  <sheetProtection/>
  <autoFilter ref="A10:P10">
    <sortState ref="A11:P27">
      <sortCondition descending="1" sortBy="value" ref="N11:N27"/>
    </sortState>
  </autoFilter>
  <mergeCells count="19">
    <mergeCell ref="C24:D24"/>
    <mergeCell ref="G20:H20"/>
    <mergeCell ref="G21:H21"/>
    <mergeCell ref="A1:N1"/>
    <mergeCell ref="A2:N2"/>
    <mergeCell ref="B3:D3"/>
    <mergeCell ref="B4:E4"/>
    <mergeCell ref="F7:N7"/>
    <mergeCell ref="F8:N8"/>
    <mergeCell ref="G22:H22"/>
    <mergeCell ref="G23:H23"/>
    <mergeCell ref="G24:H24"/>
    <mergeCell ref="C26:D26"/>
    <mergeCell ref="C27:D27"/>
    <mergeCell ref="I9:N9"/>
    <mergeCell ref="C20:D20"/>
    <mergeCell ref="C21:D21"/>
    <mergeCell ref="C22:D22"/>
    <mergeCell ref="C23:D23"/>
  </mergeCells>
  <dataValidations count="1">
    <dataValidation allowBlank="1" showInputMessage="1" showErrorMessage="1" sqref="F18 G9 C9:E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110" zoomScaleNormal="110" zoomScalePageLayoutView="0" workbookViewId="0" topLeftCell="D4">
      <selection activeCell="J21" sqref="J21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bestFit="1" customWidth="1"/>
    <col min="7" max="7" width="40.00390625" style="27" customWidth="1"/>
    <col min="8" max="9" width="6.875" style="12" customWidth="1"/>
    <col min="10" max="11" width="7.625" style="12" customWidth="1"/>
    <col min="12" max="13" width="7.00390625" style="12" customWidth="1"/>
    <col min="14" max="14" width="9.75390625" style="12" customWidth="1"/>
    <col min="15" max="15" width="9.125" style="34" customWidth="1"/>
    <col min="16" max="16" width="12.00390625" style="12" customWidth="1"/>
    <col min="17" max="16384" width="9.125" style="12" customWidth="1"/>
  </cols>
  <sheetData>
    <row r="1" spans="1:14" ht="12.75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>
      <c r="A2" s="70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.75">
      <c r="A3" s="13"/>
      <c r="B3" s="71" t="s">
        <v>15</v>
      </c>
      <c r="C3" s="71"/>
      <c r="D3" s="71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/>
      <c r="B4" s="71" t="s">
        <v>33</v>
      </c>
      <c r="C4" s="71"/>
      <c r="D4" s="71"/>
      <c r="E4" s="71"/>
      <c r="F4" s="13"/>
      <c r="G4" s="13"/>
      <c r="H4" s="13"/>
      <c r="I4" s="13"/>
      <c r="J4" s="13"/>
      <c r="K4" s="13"/>
      <c r="L4" s="13"/>
      <c r="M4" s="13"/>
      <c r="N4" s="13"/>
    </row>
    <row r="5" spans="1:14" ht="27" customHeight="1">
      <c r="A5" s="13"/>
      <c r="B5" s="31" t="s">
        <v>11</v>
      </c>
      <c r="C5" s="15" t="s">
        <v>34</v>
      </c>
      <c r="D5" s="8"/>
      <c r="E5" s="8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/>
      <c r="B6" s="16" t="s">
        <v>12</v>
      </c>
      <c r="C6" s="16"/>
      <c r="D6" s="17">
        <v>9</v>
      </c>
      <c r="E6" s="8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9"/>
      <c r="B7" s="10" t="s">
        <v>13</v>
      </c>
      <c r="C7" s="8"/>
      <c r="D7" s="18" t="s">
        <v>35</v>
      </c>
      <c r="E7" s="8"/>
      <c r="F7" s="72"/>
      <c r="G7" s="72"/>
      <c r="H7" s="72"/>
      <c r="I7" s="72"/>
      <c r="J7" s="72"/>
      <c r="K7" s="72"/>
      <c r="L7" s="72"/>
      <c r="M7" s="72"/>
      <c r="N7" s="72"/>
    </row>
    <row r="8" spans="1:14" ht="13.5" thickBot="1">
      <c r="A8" s="9"/>
      <c r="B8" s="8" t="s">
        <v>6</v>
      </c>
      <c r="C8" s="8"/>
      <c r="D8" s="17">
        <v>80</v>
      </c>
      <c r="E8" s="8"/>
      <c r="F8" s="73"/>
      <c r="G8" s="73"/>
      <c r="H8" s="73"/>
      <c r="I8" s="73"/>
      <c r="J8" s="73"/>
      <c r="K8" s="73"/>
      <c r="L8" s="73"/>
      <c r="M8" s="73"/>
      <c r="N8" s="73"/>
    </row>
    <row r="9" spans="1:16" ht="12.75" customHeight="1">
      <c r="A9" s="1"/>
      <c r="B9" s="19" t="s">
        <v>0</v>
      </c>
      <c r="C9" s="42" t="s">
        <v>1</v>
      </c>
      <c r="D9" s="33" t="s">
        <v>2</v>
      </c>
      <c r="E9" s="33" t="s">
        <v>3</v>
      </c>
      <c r="F9" s="33" t="s">
        <v>8</v>
      </c>
      <c r="G9" s="33" t="s">
        <v>14</v>
      </c>
      <c r="H9" s="33" t="s">
        <v>10</v>
      </c>
      <c r="I9" s="64" t="s">
        <v>17</v>
      </c>
      <c r="J9" s="65"/>
      <c r="K9" s="65"/>
      <c r="L9" s="65"/>
      <c r="M9" s="65"/>
      <c r="N9" s="66"/>
      <c r="O9" s="44" t="s">
        <v>28</v>
      </c>
      <c r="P9" s="46" t="s">
        <v>29</v>
      </c>
    </row>
    <row r="10" spans="1:16" ht="37.5" customHeight="1">
      <c r="A10" s="1"/>
      <c r="B10" s="20"/>
      <c r="C10" s="43"/>
      <c r="D10" s="32"/>
      <c r="E10" s="32"/>
      <c r="F10" s="32"/>
      <c r="G10" s="32"/>
      <c r="H10" s="32"/>
      <c r="I10" s="50" t="s">
        <v>137</v>
      </c>
      <c r="J10" s="50" t="s">
        <v>140</v>
      </c>
      <c r="K10" s="50" t="s">
        <v>138</v>
      </c>
      <c r="L10" s="51" t="s">
        <v>141</v>
      </c>
      <c r="M10" s="51" t="s">
        <v>139</v>
      </c>
      <c r="N10" s="41" t="s">
        <v>25</v>
      </c>
      <c r="O10" s="45"/>
      <c r="P10" s="47"/>
    </row>
    <row r="11" spans="1:16" ht="12.75">
      <c r="A11" s="1"/>
      <c r="B11" s="52">
        <v>1</v>
      </c>
      <c r="C11" s="28" t="s">
        <v>86</v>
      </c>
      <c r="D11" s="28" t="s">
        <v>19</v>
      </c>
      <c r="E11" s="28" t="s">
        <v>87</v>
      </c>
      <c r="F11" s="29" t="s">
        <v>16</v>
      </c>
      <c r="G11" s="28" t="s">
        <v>22</v>
      </c>
      <c r="H11" s="11">
        <v>9</v>
      </c>
      <c r="I11" s="11">
        <v>5</v>
      </c>
      <c r="J11" s="11">
        <v>8</v>
      </c>
      <c r="K11" s="11">
        <v>5</v>
      </c>
      <c r="L11" s="48">
        <v>6</v>
      </c>
      <c r="M11" s="48">
        <v>0</v>
      </c>
      <c r="N11" s="41">
        <f aca="true" t="shared" si="0" ref="N11:N16">I11+J11+K11+L11+M11</f>
        <v>24</v>
      </c>
      <c r="O11" s="35">
        <v>1</v>
      </c>
      <c r="P11" s="74" t="s">
        <v>146</v>
      </c>
    </row>
    <row r="12" spans="1:16" ht="12.75">
      <c r="A12" s="1"/>
      <c r="B12" s="52">
        <v>2</v>
      </c>
      <c r="C12" s="28" t="s">
        <v>89</v>
      </c>
      <c r="D12" s="28" t="s">
        <v>90</v>
      </c>
      <c r="E12" s="28" t="s">
        <v>91</v>
      </c>
      <c r="F12" s="29" t="s">
        <v>16</v>
      </c>
      <c r="G12" s="30" t="s">
        <v>97</v>
      </c>
      <c r="H12" s="11">
        <v>9</v>
      </c>
      <c r="I12" s="11">
        <v>5</v>
      </c>
      <c r="J12" s="11">
        <v>8</v>
      </c>
      <c r="K12" s="11">
        <v>6</v>
      </c>
      <c r="L12" s="48">
        <v>3</v>
      </c>
      <c r="M12" s="48">
        <v>0</v>
      </c>
      <c r="N12" s="41">
        <f t="shared" si="0"/>
        <v>22</v>
      </c>
      <c r="O12" s="35">
        <v>2</v>
      </c>
      <c r="P12" s="74" t="s">
        <v>146</v>
      </c>
    </row>
    <row r="13" spans="1:16" ht="12.75">
      <c r="A13" s="1"/>
      <c r="B13" s="52">
        <v>3</v>
      </c>
      <c r="C13" s="28" t="s">
        <v>94</v>
      </c>
      <c r="D13" s="28" t="s">
        <v>95</v>
      </c>
      <c r="E13" s="28" t="s">
        <v>96</v>
      </c>
      <c r="F13" s="29" t="s">
        <v>16</v>
      </c>
      <c r="G13" s="28" t="s">
        <v>98</v>
      </c>
      <c r="H13" s="11">
        <v>9</v>
      </c>
      <c r="I13" s="11">
        <v>6</v>
      </c>
      <c r="J13" s="11">
        <v>7</v>
      </c>
      <c r="K13" s="11">
        <v>4</v>
      </c>
      <c r="L13" s="48">
        <v>1</v>
      </c>
      <c r="M13" s="48">
        <v>0</v>
      </c>
      <c r="N13" s="41">
        <f t="shared" si="0"/>
        <v>18</v>
      </c>
      <c r="O13" s="35">
        <v>3</v>
      </c>
      <c r="P13" s="74" t="s">
        <v>146</v>
      </c>
    </row>
    <row r="14" spans="1:16" ht="12.75">
      <c r="A14" s="1"/>
      <c r="B14" s="52">
        <v>4</v>
      </c>
      <c r="C14" s="28" t="s">
        <v>85</v>
      </c>
      <c r="D14" s="28" t="s">
        <v>55</v>
      </c>
      <c r="E14" s="28" t="s">
        <v>20</v>
      </c>
      <c r="F14" s="29" t="s">
        <v>16</v>
      </c>
      <c r="G14" s="28" t="s">
        <v>97</v>
      </c>
      <c r="H14" s="11">
        <v>9</v>
      </c>
      <c r="I14" s="11">
        <v>5</v>
      </c>
      <c r="J14" s="11">
        <v>8</v>
      </c>
      <c r="K14" s="11">
        <v>2</v>
      </c>
      <c r="L14" s="48">
        <v>2</v>
      </c>
      <c r="M14" s="48">
        <v>0</v>
      </c>
      <c r="N14" s="41">
        <f t="shared" si="0"/>
        <v>17</v>
      </c>
      <c r="O14" s="35">
        <v>4</v>
      </c>
      <c r="P14" s="74" t="s">
        <v>146</v>
      </c>
    </row>
    <row r="15" spans="1:16" ht="12.75">
      <c r="A15" s="1"/>
      <c r="B15" s="52">
        <v>5</v>
      </c>
      <c r="C15" s="28" t="s">
        <v>92</v>
      </c>
      <c r="D15" s="28" t="s">
        <v>93</v>
      </c>
      <c r="E15" s="28" t="s">
        <v>20</v>
      </c>
      <c r="F15" s="29" t="s">
        <v>16</v>
      </c>
      <c r="G15" s="28" t="s">
        <v>98</v>
      </c>
      <c r="H15" s="11">
        <v>9</v>
      </c>
      <c r="I15" s="11">
        <v>2</v>
      </c>
      <c r="J15" s="11">
        <v>6</v>
      </c>
      <c r="K15" s="11">
        <v>4</v>
      </c>
      <c r="L15" s="48">
        <v>3</v>
      </c>
      <c r="M15" s="48">
        <v>0</v>
      </c>
      <c r="N15" s="41">
        <f t="shared" si="0"/>
        <v>15</v>
      </c>
      <c r="O15" s="35">
        <v>5</v>
      </c>
      <c r="P15" s="74" t="s">
        <v>146</v>
      </c>
    </row>
    <row r="16" spans="1:16" ht="12.75">
      <c r="A16" s="1"/>
      <c r="B16" s="52">
        <v>6</v>
      </c>
      <c r="C16" s="28" t="s">
        <v>88</v>
      </c>
      <c r="D16" s="28" t="s">
        <v>45</v>
      </c>
      <c r="E16" s="28" t="s">
        <v>78</v>
      </c>
      <c r="F16" s="29" t="s">
        <v>16</v>
      </c>
      <c r="G16" s="28" t="s">
        <v>97</v>
      </c>
      <c r="H16" s="11">
        <v>9</v>
      </c>
      <c r="I16" s="11">
        <v>4</v>
      </c>
      <c r="J16" s="11">
        <v>5</v>
      </c>
      <c r="K16" s="11">
        <v>3</v>
      </c>
      <c r="L16" s="48">
        <v>1</v>
      </c>
      <c r="M16" s="48">
        <v>0</v>
      </c>
      <c r="N16" s="41">
        <f t="shared" si="0"/>
        <v>13</v>
      </c>
      <c r="O16" s="35">
        <v>6</v>
      </c>
      <c r="P16" s="74" t="s">
        <v>146</v>
      </c>
    </row>
    <row r="17" spans="1:14" ht="13.5" customHeight="1">
      <c r="A17" s="1"/>
      <c r="B17" s="4"/>
      <c r="C17" s="22"/>
      <c r="D17" s="22"/>
      <c r="E17" s="22"/>
      <c r="F17" s="2"/>
      <c r="G17" s="23"/>
      <c r="H17" s="5"/>
      <c r="I17" s="5"/>
      <c r="J17" s="5"/>
      <c r="K17" s="5"/>
      <c r="L17" s="7"/>
      <c r="M17" s="7"/>
      <c r="N17" s="7"/>
    </row>
    <row r="18" spans="1:14" ht="12.75">
      <c r="A18" s="1"/>
      <c r="B18" s="24"/>
      <c r="C18" s="24"/>
      <c r="D18" s="24"/>
      <c r="E18" s="24"/>
      <c r="F18" s="24"/>
      <c r="G18" s="25"/>
      <c r="H18" s="24"/>
      <c r="I18" s="24"/>
      <c r="J18" s="24"/>
      <c r="K18" s="24"/>
      <c r="L18" s="6"/>
      <c r="M18" s="6"/>
      <c r="N18" s="6"/>
    </row>
    <row r="19" spans="1:11" ht="26.25" customHeight="1">
      <c r="A19" s="21"/>
      <c r="B19" s="13" t="s">
        <v>4</v>
      </c>
      <c r="C19" s="67" t="s">
        <v>36</v>
      </c>
      <c r="D19" s="67"/>
      <c r="E19" s="37"/>
      <c r="F19" s="26"/>
      <c r="G19" s="67"/>
      <c r="H19" s="67"/>
      <c r="I19" s="3"/>
      <c r="J19" s="3"/>
      <c r="K19" s="3"/>
    </row>
    <row r="20" spans="1:11" ht="20.25" customHeight="1">
      <c r="A20" s="21"/>
      <c r="B20" s="16" t="s">
        <v>9</v>
      </c>
      <c r="C20" s="68" t="s">
        <v>37</v>
      </c>
      <c r="D20" s="68"/>
      <c r="E20" s="37"/>
      <c r="F20" s="3"/>
      <c r="G20" s="68"/>
      <c r="H20" s="68"/>
      <c r="I20" s="3"/>
      <c r="J20" s="3"/>
      <c r="K20" s="3"/>
    </row>
    <row r="21" spans="1:11" ht="21.75" customHeight="1">
      <c r="A21" s="21"/>
      <c r="B21" s="36" t="s">
        <v>5</v>
      </c>
      <c r="C21" s="61" t="s">
        <v>39</v>
      </c>
      <c r="D21" s="61"/>
      <c r="E21" s="38"/>
      <c r="F21" s="26"/>
      <c r="G21" s="61"/>
      <c r="H21" s="61"/>
      <c r="I21" s="26"/>
      <c r="J21" s="26"/>
      <c r="K21" s="26"/>
    </row>
    <row r="22" spans="3:8" ht="17.25" customHeight="1">
      <c r="C22" s="61" t="s">
        <v>40</v>
      </c>
      <c r="D22" s="61"/>
      <c r="E22" s="39"/>
      <c r="G22" s="61"/>
      <c r="H22" s="61"/>
    </row>
    <row r="23" spans="3:8" ht="21" customHeight="1">
      <c r="C23" s="61" t="s">
        <v>38</v>
      </c>
      <c r="D23" s="61"/>
      <c r="E23" s="39"/>
      <c r="G23" s="61"/>
      <c r="H23" s="61"/>
    </row>
    <row r="24" spans="3:4" ht="21.75" customHeight="1">
      <c r="C24" s="49"/>
      <c r="D24" s="40"/>
    </row>
    <row r="25" spans="3:4" ht="23.25" customHeight="1">
      <c r="C25" s="62"/>
      <c r="D25" s="62"/>
    </row>
    <row r="26" spans="3:4" ht="21" customHeight="1">
      <c r="C26" s="63"/>
      <c r="D26" s="63"/>
    </row>
  </sheetData>
  <sheetProtection/>
  <autoFilter ref="A10:P10">
    <sortState ref="A11:P26">
      <sortCondition descending="1" sortBy="value" ref="N11:N26"/>
    </sortState>
  </autoFilter>
  <mergeCells count="19">
    <mergeCell ref="C23:D23"/>
    <mergeCell ref="G19:H19"/>
    <mergeCell ref="G20:H20"/>
    <mergeCell ref="A1:N1"/>
    <mergeCell ref="A2:N2"/>
    <mergeCell ref="B3:D3"/>
    <mergeCell ref="B4:E4"/>
    <mergeCell ref="F7:N7"/>
    <mergeCell ref="F8:N8"/>
    <mergeCell ref="G21:H21"/>
    <mergeCell ref="G22:H22"/>
    <mergeCell ref="G23:H23"/>
    <mergeCell ref="C25:D25"/>
    <mergeCell ref="C26:D26"/>
    <mergeCell ref="I9:N9"/>
    <mergeCell ref="C19:D19"/>
    <mergeCell ref="C20:D20"/>
    <mergeCell ref="C21:D21"/>
    <mergeCell ref="C22:D22"/>
  </mergeCells>
  <dataValidations count="1">
    <dataValidation allowBlank="1" showInputMessage="1" showErrorMessage="1" sqref="F17 G9 C9:E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110" zoomScaleNormal="110" zoomScalePageLayoutView="0" workbookViewId="0" topLeftCell="D7">
      <selection activeCell="G22" sqref="G22:H22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bestFit="1" customWidth="1"/>
    <col min="7" max="7" width="40.00390625" style="27" customWidth="1"/>
    <col min="8" max="9" width="6.875" style="12" customWidth="1"/>
    <col min="10" max="11" width="7.625" style="12" customWidth="1"/>
    <col min="12" max="12" width="7.00390625" style="12" customWidth="1"/>
    <col min="13" max="13" width="9.75390625" style="12" customWidth="1"/>
    <col min="14" max="14" width="9.125" style="34" customWidth="1"/>
    <col min="15" max="15" width="12.00390625" style="12" customWidth="1"/>
    <col min="16" max="16384" width="9.125" style="12" customWidth="1"/>
  </cols>
  <sheetData>
    <row r="1" spans="1:13" ht="12.75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117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>
      <c r="A3" s="13"/>
      <c r="B3" s="71" t="s">
        <v>15</v>
      </c>
      <c r="C3" s="71"/>
      <c r="D3" s="71"/>
      <c r="E3" s="14"/>
      <c r="F3" s="13"/>
      <c r="G3" s="13"/>
      <c r="H3" s="13"/>
      <c r="I3" s="13"/>
      <c r="J3" s="13"/>
      <c r="K3" s="13"/>
      <c r="L3" s="13"/>
      <c r="M3" s="13"/>
    </row>
    <row r="4" spans="1:13" ht="12.75">
      <c r="A4" s="13"/>
      <c r="B4" s="71" t="s">
        <v>33</v>
      </c>
      <c r="C4" s="71"/>
      <c r="D4" s="71"/>
      <c r="E4" s="71"/>
      <c r="F4" s="13"/>
      <c r="G4" s="13"/>
      <c r="H4" s="13"/>
      <c r="I4" s="13"/>
      <c r="J4" s="13"/>
      <c r="K4" s="13"/>
      <c r="L4" s="13"/>
      <c r="M4" s="13"/>
    </row>
    <row r="5" spans="1:13" ht="27" customHeight="1">
      <c r="A5" s="13"/>
      <c r="B5" s="31" t="s">
        <v>11</v>
      </c>
      <c r="C5" s="15" t="s">
        <v>34</v>
      </c>
      <c r="D5" s="8"/>
      <c r="E5" s="8"/>
      <c r="F5" s="13"/>
      <c r="G5" s="13"/>
      <c r="H5" s="13"/>
      <c r="I5" s="13"/>
      <c r="J5" s="13"/>
      <c r="K5" s="13"/>
      <c r="L5" s="13"/>
      <c r="M5" s="13"/>
    </row>
    <row r="6" spans="1:13" ht="12.75">
      <c r="A6" s="13"/>
      <c r="B6" s="16" t="s">
        <v>12</v>
      </c>
      <c r="C6" s="16"/>
      <c r="D6" s="17">
        <v>8</v>
      </c>
      <c r="E6" s="8"/>
      <c r="F6" s="13"/>
      <c r="G6" s="13"/>
      <c r="H6" s="13"/>
      <c r="I6" s="13"/>
      <c r="J6" s="13"/>
      <c r="K6" s="13"/>
      <c r="L6" s="13"/>
      <c r="M6" s="13"/>
    </row>
    <row r="7" spans="1:13" ht="12.75">
      <c r="A7" s="9"/>
      <c r="B7" s="10" t="s">
        <v>13</v>
      </c>
      <c r="C7" s="8"/>
      <c r="D7" s="18" t="s">
        <v>35</v>
      </c>
      <c r="E7" s="8"/>
      <c r="F7" s="72"/>
      <c r="G7" s="72"/>
      <c r="H7" s="72"/>
      <c r="I7" s="72"/>
      <c r="J7" s="72"/>
      <c r="K7" s="72"/>
      <c r="L7" s="72"/>
      <c r="M7" s="72"/>
    </row>
    <row r="8" spans="1:13" ht="13.5" thickBot="1">
      <c r="A8" s="9"/>
      <c r="B8" s="8" t="s">
        <v>6</v>
      </c>
      <c r="C8" s="8"/>
      <c r="D8" s="17">
        <v>70</v>
      </c>
      <c r="E8" s="8"/>
      <c r="F8" s="73"/>
      <c r="G8" s="73"/>
      <c r="H8" s="73"/>
      <c r="I8" s="73"/>
      <c r="J8" s="73"/>
      <c r="K8" s="73"/>
      <c r="L8" s="73"/>
      <c r="M8" s="73"/>
    </row>
    <row r="9" spans="1:15" ht="12.75" customHeight="1">
      <c r="A9" s="1"/>
      <c r="B9" s="19" t="s">
        <v>0</v>
      </c>
      <c r="C9" s="42" t="s">
        <v>1</v>
      </c>
      <c r="D9" s="33" t="s">
        <v>2</v>
      </c>
      <c r="E9" s="33" t="s">
        <v>3</v>
      </c>
      <c r="F9" s="33" t="s">
        <v>8</v>
      </c>
      <c r="G9" s="33" t="s">
        <v>14</v>
      </c>
      <c r="H9" s="33" t="s">
        <v>10</v>
      </c>
      <c r="I9" s="64" t="s">
        <v>17</v>
      </c>
      <c r="J9" s="65"/>
      <c r="K9" s="65"/>
      <c r="L9" s="65"/>
      <c r="M9" s="66"/>
      <c r="N9" s="44" t="s">
        <v>28</v>
      </c>
      <c r="O9" s="46" t="s">
        <v>29</v>
      </c>
    </row>
    <row r="10" spans="1:15" ht="37.5" customHeight="1">
      <c r="A10" s="1"/>
      <c r="B10" s="20"/>
      <c r="C10" s="43"/>
      <c r="D10" s="32"/>
      <c r="E10" s="32"/>
      <c r="F10" s="32"/>
      <c r="G10" s="32"/>
      <c r="H10" s="32"/>
      <c r="I10" s="50" t="s">
        <v>137</v>
      </c>
      <c r="J10" s="50" t="s">
        <v>140</v>
      </c>
      <c r="K10" s="50" t="s">
        <v>138</v>
      </c>
      <c r="L10" s="51" t="s">
        <v>139</v>
      </c>
      <c r="M10" s="41" t="s">
        <v>25</v>
      </c>
      <c r="N10" s="45"/>
      <c r="O10" s="47"/>
    </row>
    <row r="11" spans="1:15" ht="25.5">
      <c r="A11" s="1"/>
      <c r="B11" s="52">
        <v>1</v>
      </c>
      <c r="C11" s="28" t="s">
        <v>101</v>
      </c>
      <c r="D11" s="28" t="s">
        <v>55</v>
      </c>
      <c r="E11" s="28" t="s">
        <v>102</v>
      </c>
      <c r="F11" s="29" t="s">
        <v>16</v>
      </c>
      <c r="G11" s="30" t="s">
        <v>119</v>
      </c>
      <c r="H11" s="11">
        <v>8</v>
      </c>
      <c r="I11" s="11">
        <v>13</v>
      </c>
      <c r="J11" s="11">
        <v>16</v>
      </c>
      <c r="K11" s="11">
        <v>6</v>
      </c>
      <c r="L11" s="48">
        <v>8</v>
      </c>
      <c r="M11" s="41">
        <f aca="true" t="shared" si="0" ref="M11:M18">I11+J11+K11+L11</f>
        <v>43</v>
      </c>
      <c r="N11" s="35">
        <v>1</v>
      </c>
      <c r="O11" s="74" t="s">
        <v>147</v>
      </c>
    </row>
    <row r="12" spans="1:15" ht="12.75">
      <c r="A12" s="1"/>
      <c r="B12" s="52">
        <v>2</v>
      </c>
      <c r="C12" s="28" t="s">
        <v>99</v>
      </c>
      <c r="D12" s="28" t="s">
        <v>100</v>
      </c>
      <c r="E12" s="28" t="s">
        <v>18</v>
      </c>
      <c r="F12" s="29" t="s">
        <v>16</v>
      </c>
      <c r="G12" s="30" t="s">
        <v>118</v>
      </c>
      <c r="H12" s="11">
        <v>8</v>
      </c>
      <c r="I12" s="11">
        <v>5</v>
      </c>
      <c r="J12" s="11">
        <v>18</v>
      </c>
      <c r="K12" s="11">
        <v>10</v>
      </c>
      <c r="L12" s="48">
        <v>9</v>
      </c>
      <c r="M12" s="41">
        <f t="shared" si="0"/>
        <v>42</v>
      </c>
      <c r="N12" s="35">
        <v>2</v>
      </c>
      <c r="O12" s="74" t="s">
        <v>145</v>
      </c>
    </row>
    <row r="13" spans="1:15" ht="12.75">
      <c r="A13" s="1"/>
      <c r="B13" s="52">
        <v>3</v>
      </c>
      <c r="C13" s="28" t="s">
        <v>103</v>
      </c>
      <c r="D13" s="28" t="s">
        <v>104</v>
      </c>
      <c r="E13" s="28" t="s">
        <v>105</v>
      </c>
      <c r="F13" s="29" t="s">
        <v>16</v>
      </c>
      <c r="G13" s="30" t="s">
        <v>120</v>
      </c>
      <c r="H13" s="11">
        <v>8</v>
      </c>
      <c r="I13" s="11">
        <v>2</v>
      </c>
      <c r="J13" s="11">
        <v>11</v>
      </c>
      <c r="K13" s="11">
        <v>4</v>
      </c>
      <c r="L13" s="48">
        <v>10</v>
      </c>
      <c r="M13" s="41">
        <f t="shared" si="0"/>
        <v>27</v>
      </c>
      <c r="N13" s="35">
        <v>3</v>
      </c>
      <c r="O13" s="74" t="s">
        <v>146</v>
      </c>
    </row>
    <row r="14" spans="1:15" ht="12.75">
      <c r="A14" s="1"/>
      <c r="B14" s="52">
        <v>4</v>
      </c>
      <c r="C14" s="28" t="s">
        <v>106</v>
      </c>
      <c r="D14" s="28" t="s">
        <v>107</v>
      </c>
      <c r="E14" s="28" t="s">
        <v>108</v>
      </c>
      <c r="F14" s="29" t="s">
        <v>16</v>
      </c>
      <c r="G14" s="30" t="s">
        <v>98</v>
      </c>
      <c r="H14" s="11">
        <v>8</v>
      </c>
      <c r="I14" s="11">
        <v>3</v>
      </c>
      <c r="J14" s="11">
        <v>11</v>
      </c>
      <c r="K14" s="11">
        <v>6</v>
      </c>
      <c r="L14" s="48">
        <v>0</v>
      </c>
      <c r="M14" s="41">
        <f t="shared" si="0"/>
        <v>20</v>
      </c>
      <c r="N14" s="35">
        <v>4</v>
      </c>
      <c r="O14" s="74" t="s">
        <v>146</v>
      </c>
    </row>
    <row r="15" spans="1:15" ht="12.75">
      <c r="A15" s="1"/>
      <c r="B15" s="52">
        <v>5</v>
      </c>
      <c r="C15" s="28" t="s">
        <v>112</v>
      </c>
      <c r="D15" s="28" t="s">
        <v>113</v>
      </c>
      <c r="E15" s="28" t="s">
        <v>87</v>
      </c>
      <c r="F15" s="29" t="s">
        <v>16</v>
      </c>
      <c r="G15" s="30" t="s">
        <v>98</v>
      </c>
      <c r="H15" s="11">
        <v>8</v>
      </c>
      <c r="I15" s="11">
        <v>3</v>
      </c>
      <c r="J15" s="11">
        <v>10</v>
      </c>
      <c r="K15" s="11">
        <v>6</v>
      </c>
      <c r="L15" s="48">
        <v>0</v>
      </c>
      <c r="M15" s="41">
        <f t="shared" si="0"/>
        <v>19</v>
      </c>
      <c r="N15" s="35">
        <v>5</v>
      </c>
      <c r="O15" s="74" t="s">
        <v>146</v>
      </c>
    </row>
    <row r="16" spans="1:15" ht="12.75">
      <c r="A16" s="1"/>
      <c r="B16" s="52">
        <v>6</v>
      </c>
      <c r="C16" s="28" t="s">
        <v>115</v>
      </c>
      <c r="D16" s="28" t="s">
        <v>27</v>
      </c>
      <c r="E16" s="28" t="s">
        <v>116</v>
      </c>
      <c r="F16" s="29" t="s">
        <v>16</v>
      </c>
      <c r="G16" s="30" t="s">
        <v>23</v>
      </c>
      <c r="H16" s="11">
        <v>8</v>
      </c>
      <c r="I16" s="11">
        <v>3</v>
      </c>
      <c r="J16" s="11">
        <v>10</v>
      </c>
      <c r="K16" s="11">
        <v>5</v>
      </c>
      <c r="L16" s="48">
        <v>0</v>
      </c>
      <c r="M16" s="41">
        <f t="shared" si="0"/>
        <v>18</v>
      </c>
      <c r="N16" s="35">
        <v>6</v>
      </c>
      <c r="O16" s="74" t="s">
        <v>146</v>
      </c>
    </row>
    <row r="17" spans="1:15" ht="12.75">
      <c r="A17" s="1"/>
      <c r="B17" s="52">
        <v>7</v>
      </c>
      <c r="C17" s="28" t="s">
        <v>109</v>
      </c>
      <c r="D17" s="28" t="s">
        <v>110</v>
      </c>
      <c r="E17" s="28" t="s">
        <v>111</v>
      </c>
      <c r="F17" s="29" t="s">
        <v>16</v>
      </c>
      <c r="G17" s="30" t="s">
        <v>97</v>
      </c>
      <c r="H17" s="11">
        <v>8</v>
      </c>
      <c r="I17" s="11">
        <v>1</v>
      </c>
      <c r="J17" s="11">
        <v>10</v>
      </c>
      <c r="K17" s="11">
        <v>4</v>
      </c>
      <c r="L17" s="48">
        <v>0</v>
      </c>
      <c r="M17" s="41">
        <f t="shared" si="0"/>
        <v>15</v>
      </c>
      <c r="N17" s="35">
        <v>7</v>
      </c>
      <c r="O17" s="74" t="s">
        <v>146</v>
      </c>
    </row>
    <row r="18" spans="1:15" ht="13.5" thickBot="1">
      <c r="A18" s="1"/>
      <c r="B18" s="52">
        <v>8</v>
      </c>
      <c r="C18" s="54" t="s">
        <v>114</v>
      </c>
      <c r="D18" s="54" t="s">
        <v>55</v>
      </c>
      <c r="E18" s="54" t="s">
        <v>49</v>
      </c>
      <c r="F18" s="55" t="s">
        <v>16</v>
      </c>
      <c r="G18" s="56" t="s">
        <v>98</v>
      </c>
      <c r="H18" s="11">
        <v>8</v>
      </c>
      <c r="I18" s="57">
        <v>2</v>
      </c>
      <c r="J18" s="57">
        <v>8</v>
      </c>
      <c r="K18" s="57">
        <v>3</v>
      </c>
      <c r="L18" s="58">
        <v>0</v>
      </c>
      <c r="M18" s="59">
        <f t="shared" si="0"/>
        <v>13</v>
      </c>
      <c r="N18" s="60">
        <v>8</v>
      </c>
      <c r="O18" s="74" t="s">
        <v>146</v>
      </c>
    </row>
    <row r="19" spans="1:13" ht="12.75">
      <c r="A19" s="1"/>
      <c r="B19" s="4"/>
      <c r="C19" s="22"/>
      <c r="D19" s="22"/>
      <c r="E19" s="22"/>
      <c r="F19" s="2"/>
      <c r="G19" s="23"/>
      <c r="H19" s="5"/>
      <c r="I19" s="5"/>
      <c r="J19" s="5"/>
      <c r="K19" s="5"/>
      <c r="L19" s="7"/>
      <c r="M19" s="7"/>
    </row>
    <row r="20" spans="1:13" ht="12.75">
      <c r="A20" s="1"/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6"/>
      <c r="M20" s="6"/>
    </row>
    <row r="21" spans="1:11" ht="26.25" customHeight="1">
      <c r="A21" s="21"/>
      <c r="B21" s="13" t="s">
        <v>4</v>
      </c>
      <c r="C21" s="67" t="s">
        <v>36</v>
      </c>
      <c r="D21" s="67"/>
      <c r="E21" s="37"/>
      <c r="F21" s="26"/>
      <c r="G21" s="67"/>
      <c r="H21" s="67"/>
      <c r="I21" s="3"/>
      <c r="J21" s="3"/>
      <c r="K21" s="3"/>
    </row>
    <row r="22" spans="1:11" ht="20.25" customHeight="1">
      <c r="A22" s="21"/>
      <c r="B22" s="16" t="s">
        <v>9</v>
      </c>
      <c r="C22" s="68" t="s">
        <v>37</v>
      </c>
      <c r="D22" s="68"/>
      <c r="E22" s="37"/>
      <c r="F22" s="3"/>
      <c r="G22" s="68"/>
      <c r="H22" s="68"/>
      <c r="I22" s="3"/>
      <c r="J22" s="3"/>
      <c r="K22" s="3"/>
    </row>
    <row r="23" spans="1:11" ht="21.75" customHeight="1">
      <c r="A23" s="21"/>
      <c r="B23" s="36" t="s">
        <v>5</v>
      </c>
      <c r="C23" s="61" t="s">
        <v>39</v>
      </c>
      <c r="D23" s="61"/>
      <c r="E23" s="38"/>
      <c r="F23" s="26"/>
      <c r="G23" s="61"/>
      <c r="H23" s="61"/>
      <c r="I23" s="26"/>
      <c r="J23" s="26"/>
      <c r="K23" s="26"/>
    </row>
    <row r="24" spans="3:8" ht="17.25" customHeight="1">
      <c r="C24" s="61" t="s">
        <v>40</v>
      </c>
      <c r="D24" s="61"/>
      <c r="E24" s="39"/>
      <c r="G24" s="61"/>
      <c r="H24" s="61"/>
    </row>
    <row r="25" spans="3:8" ht="21" customHeight="1">
      <c r="C25" s="61" t="s">
        <v>38</v>
      </c>
      <c r="D25" s="61"/>
      <c r="E25" s="39"/>
      <c r="G25" s="61"/>
      <c r="H25" s="61"/>
    </row>
    <row r="26" spans="3:4" ht="21.75" customHeight="1">
      <c r="C26" s="49"/>
      <c r="D26" s="40"/>
    </row>
    <row r="27" spans="3:4" ht="23.25" customHeight="1">
      <c r="C27" s="62"/>
      <c r="D27" s="62"/>
    </row>
    <row r="28" spans="3:4" ht="21" customHeight="1">
      <c r="C28" s="63"/>
      <c r="D28" s="63"/>
    </row>
  </sheetData>
  <sheetProtection/>
  <autoFilter ref="A10:O10">
    <sortState ref="A11:O28">
      <sortCondition descending="1" sortBy="value" ref="M11:M28"/>
    </sortState>
  </autoFilter>
  <mergeCells count="19">
    <mergeCell ref="C25:D25"/>
    <mergeCell ref="G21:H21"/>
    <mergeCell ref="G22:H22"/>
    <mergeCell ref="A1:M1"/>
    <mergeCell ref="A2:M2"/>
    <mergeCell ref="B3:D3"/>
    <mergeCell ref="B4:E4"/>
    <mergeCell ref="F7:M7"/>
    <mergeCell ref="F8:M8"/>
    <mergeCell ref="G23:H23"/>
    <mergeCell ref="G24:H24"/>
    <mergeCell ref="G25:H25"/>
    <mergeCell ref="C27:D27"/>
    <mergeCell ref="C28:D28"/>
    <mergeCell ref="I9:M9"/>
    <mergeCell ref="C21:D21"/>
    <mergeCell ref="C22:D22"/>
    <mergeCell ref="C23:D23"/>
    <mergeCell ref="C24:D24"/>
  </mergeCells>
  <dataValidations count="1">
    <dataValidation allowBlank="1" showInputMessage="1" showErrorMessage="1" sqref="F19 C9:E9 G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110" zoomScaleNormal="110" zoomScalePageLayoutView="0" workbookViewId="0" topLeftCell="D1">
      <selection activeCell="M20" sqref="M20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bestFit="1" customWidth="1"/>
    <col min="7" max="7" width="40.00390625" style="27" customWidth="1"/>
    <col min="8" max="9" width="6.875" style="12" customWidth="1"/>
    <col min="10" max="11" width="7.625" style="12" customWidth="1"/>
    <col min="12" max="12" width="7.00390625" style="12" customWidth="1"/>
    <col min="13" max="13" width="9.75390625" style="12" customWidth="1"/>
    <col min="14" max="14" width="9.125" style="34" customWidth="1"/>
    <col min="15" max="15" width="12.00390625" style="12" customWidth="1"/>
    <col min="16" max="16384" width="9.125" style="12" customWidth="1"/>
  </cols>
  <sheetData>
    <row r="1" spans="1:13" ht="12.75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>
      <c r="A3" s="13"/>
      <c r="B3" s="71" t="s">
        <v>15</v>
      </c>
      <c r="C3" s="71"/>
      <c r="D3" s="71"/>
      <c r="E3" s="14"/>
      <c r="F3" s="13"/>
      <c r="G3" s="13"/>
      <c r="H3" s="13"/>
      <c r="I3" s="13"/>
      <c r="J3" s="13"/>
      <c r="K3" s="13"/>
      <c r="L3" s="13"/>
      <c r="M3" s="13"/>
    </row>
    <row r="4" spans="1:13" ht="12.75">
      <c r="A4" s="13"/>
      <c r="B4" s="71" t="s">
        <v>33</v>
      </c>
      <c r="C4" s="71"/>
      <c r="D4" s="71"/>
      <c r="E4" s="71"/>
      <c r="F4" s="13"/>
      <c r="G4" s="13"/>
      <c r="H4" s="13"/>
      <c r="I4" s="13"/>
      <c r="J4" s="13"/>
      <c r="K4" s="13"/>
      <c r="L4" s="13"/>
      <c r="M4" s="13"/>
    </row>
    <row r="5" spans="1:13" ht="27" customHeight="1">
      <c r="A5" s="13"/>
      <c r="B5" s="31" t="s">
        <v>11</v>
      </c>
      <c r="C5" s="15" t="s">
        <v>34</v>
      </c>
      <c r="D5" s="8"/>
      <c r="E5" s="8"/>
      <c r="F5" s="13"/>
      <c r="G5" s="13"/>
      <c r="H5" s="13"/>
      <c r="I5" s="13"/>
      <c r="J5" s="13"/>
      <c r="K5" s="13"/>
      <c r="L5" s="13"/>
      <c r="M5" s="13"/>
    </row>
    <row r="6" spans="1:13" ht="12.75">
      <c r="A6" s="13"/>
      <c r="B6" s="16" t="s">
        <v>12</v>
      </c>
      <c r="C6" s="16"/>
      <c r="D6" s="17">
        <v>7</v>
      </c>
      <c r="E6" s="8"/>
      <c r="F6" s="13"/>
      <c r="G6" s="13"/>
      <c r="H6" s="13"/>
      <c r="I6" s="13"/>
      <c r="J6" s="13"/>
      <c r="K6" s="13"/>
      <c r="L6" s="13"/>
      <c r="M6" s="13"/>
    </row>
    <row r="7" spans="1:13" ht="12.75">
      <c r="A7" s="9"/>
      <c r="B7" s="10" t="s">
        <v>13</v>
      </c>
      <c r="C7" s="8"/>
      <c r="D7" s="18" t="s">
        <v>35</v>
      </c>
      <c r="E7" s="8"/>
      <c r="F7" s="72"/>
      <c r="G7" s="72"/>
      <c r="H7" s="72"/>
      <c r="I7" s="72"/>
      <c r="J7" s="72"/>
      <c r="K7" s="72"/>
      <c r="L7" s="72"/>
      <c r="M7" s="72"/>
    </row>
    <row r="8" spans="1:13" ht="13.5" thickBot="1">
      <c r="A8" s="9"/>
      <c r="B8" s="8" t="s">
        <v>6</v>
      </c>
      <c r="C8" s="8"/>
      <c r="D8" s="17">
        <v>70</v>
      </c>
      <c r="E8" s="8"/>
      <c r="F8" s="73"/>
      <c r="G8" s="73"/>
      <c r="H8" s="73"/>
      <c r="I8" s="73"/>
      <c r="J8" s="73"/>
      <c r="K8" s="73"/>
      <c r="L8" s="73"/>
      <c r="M8" s="73"/>
    </row>
    <row r="9" spans="1:15" ht="12.75" customHeight="1">
      <c r="A9" s="1"/>
      <c r="B9" s="19" t="s">
        <v>0</v>
      </c>
      <c r="C9" s="42" t="s">
        <v>1</v>
      </c>
      <c r="D9" s="33" t="s">
        <v>2</v>
      </c>
      <c r="E9" s="33" t="s">
        <v>3</v>
      </c>
      <c r="F9" s="33" t="s">
        <v>8</v>
      </c>
      <c r="G9" s="33" t="s">
        <v>14</v>
      </c>
      <c r="H9" s="33" t="s">
        <v>10</v>
      </c>
      <c r="I9" s="64" t="s">
        <v>17</v>
      </c>
      <c r="J9" s="65"/>
      <c r="K9" s="65"/>
      <c r="L9" s="65"/>
      <c r="M9" s="66"/>
      <c r="N9" s="44" t="s">
        <v>28</v>
      </c>
      <c r="O9" s="46" t="s">
        <v>29</v>
      </c>
    </row>
    <row r="10" spans="1:15" ht="37.5" customHeight="1">
      <c r="A10" s="1"/>
      <c r="B10" s="20"/>
      <c r="C10" s="43"/>
      <c r="D10" s="32"/>
      <c r="E10" s="32"/>
      <c r="F10" s="32"/>
      <c r="G10" s="32"/>
      <c r="H10" s="32"/>
      <c r="I10" s="50" t="s">
        <v>137</v>
      </c>
      <c r="J10" s="50" t="s">
        <v>140</v>
      </c>
      <c r="K10" s="50" t="s">
        <v>138</v>
      </c>
      <c r="L10" s="51" t="s">
        <v>139</v>
      </c>
      <c r="M10" s="41" t="s">
        <v>25</v>
      </c>
      <c r="N10" s="45"/>
      <c r="O10" s="47"/>
    </row>
    <row r="11" spans="1:15" ht="25.5">
      <c r="A11" s="1"/>
      <c r="B11" s="52">
        <v>1</v>
      </c>
      <c r="C11" s="28" t="s">
        <v>123</v>
      </c>
      <c r="D11" s="28" t="s">
        <v>124</v>
      </c>
      <c r="E11" s="28" t="s">
        <v>125</v>
      </c>
      <c r="F11" s="29" t="s">
        <v>16</v>
      </c>
      <c r="G11" s="30" t="s">
        <v>144</v>
      </c>
      <c r="H11" s="11">
        <v>7</v>
      </c>
      <c r="I11" s="11">
        <v>3</v>
      </c>
      <c r="J11" s="11">
        <v>15</v>
      </c>
      <c r="K11" s="11">
        <v>5</v>
      </c>
      <c r="L11" s="48">
        <v>0</v>
      </c>
      <c r="M11" s="41">
        <f aca="true" t="shared" si="0" ref="M11:M17">I11+J11+K11+L11</f>
        <v>23</v>
      </c>
      <c r="N11" s="35">
        <v>1</v>
      </c>
      <c r="O11" s="74" t="s">
        <v>145</v>
      </c>
    </row>
    <row r="12" spans="1:15" ht="12.75">
      <c r="A12" s="1"/>
      <c r="B12" s="52">
        <v>2</v>
      </c>
      <c r="C12" s="28" t="s">
        <v>135</v>
      </c>
      <c r="D12" s="28" t="s">
        <v>129</v>
      </c>
      <c r="E12" s="28" t="s">
        <v>136</v>
      </c>
      <c r="F12" s="29" t="s">
        <v>16</v>
      </c>
      <c r="G12" s="30" t="s">
        <v>143</v>
      </c>
      <c r="H12" s="11">
        <v>7</v>
      </c>
      <c r="I12" s="11">
        <v>6</v>
      </c>
      <c r="J12" s="11">
        <v>10</v>
      </c>
      <c r="K12" s="11">
        <v>4</v>
      </c>
      <c r="L12" s="48">
        <v>0</v>
      </c>
      <c r="M12" s="41">
        <f t="shared" si="0"/>
        <v>20</v>
      </c>
      <c r="N12" s="35">
        <v>2</v>
      </c>
      <c r="O12" s="74" t="s">
        <v>146</v>
      </c>
    </row>
    <row r="13" spans="1:15" ht="12.75">
      <c r="A13" s="1"/>
      <c r="B13" s="52">
        <v>3</v>
      </c>
      <c r="C13" s="28" t="s">
        <v>128</v>
      </c>
      <c r="D13" s="28" t="s">
        <v>129</v>
      </c>
      <c r="E13" s="28" t="s">
        <v>130</v>
      </c>
      <c r="F13" s="29" t="s">
        <v>16</v>
      </c>
      <c r="G13" s="30" t="s">
        <v>23</v>
      </c>
      <c r="H13" s="11">
        <v>7</v>
      </c>
      <c r="I13" s="11">
        <v>3</v>
      </c>
      <c r="J13" s="11">
        <v>11</v>
      </c>
      <c r="K13" s="11">
        <v>4</v>
      </c>
      <c r="L13" s="48">
        <v>0</v>
      </c>
      <c r="M13" s="41">
        <f t="shared" si="0"/>
        <v>18</v>
      </c>
      <c r="N13" s="35">
        <v>3</v>
      </c>
      <c r="O13" s="74" t="s">
        <v>146</v>
      </c>
    </row>
    <row r="14" spans="1:15" ht="12.75">
      <c r="A14" s="1"/>
      <c r="B14" s="52">
        <v>4</v>
      </c>
      <c r="C14" s="28" t="s">
        <v>121</v>
      </c>
      <c r="D14" s="28" t="s">
        <v>122</v>
      </c>
      <c r="E14" s="28" t="s">
        <v>20</v>
      </c>
      <c r="F14" s="29" t="s">
        <v>16</v>
      </c>
      <c r="G14" s="30" t="s">
        <v>23</v>
      </c>
      <c r="H14" s="11">
        <v>7</v>
      </c>
      <c r="I14" s="11">
        <v>4</v>
      </c>
      <c r="J14" s="11">
        <v>10</v>
      </c>
      <c r="K14" s="11">
        <v>4</v>
      </c>
      <c r="L14" s="48">
        <v>0</v>
      </c>
      <c r="M14" s="41">
        <f t="shared" si="0"/>
        <v>18</v>
      </c>
      <c r="N14" s="35">
        <v>3</v>
      </c>
      <c r="O14" s="74" t="s">
        <v>146</v>
      </c>
    </row>
    <row r="15" spans="1:15" ht="12.75">
      <c r="A15" s="1"/>
      <c r="B15" s="52">
        <v>5</v>
      </c>
      <c r="C15" s="28" t="s">
        <v>131</v>
      </c>
      <c r="D15" s="28" t="s">
        <v>132</v>
      </c>
      <c r="E15" s="28" t="s">
        <v>67</v>
      </c>
      <c r="F15" s="29" t="s">
        <v>16</v>
      </c>
      <c r="G15" s="30" t="s">
        <v>143</v>
      </c>
      <c r="H15" s="11">
        <v>7</v>
      </c>
      <c r="I15" s="11">
        <v>2</v>
      </c>
      <c r="J15" s="11">
        <v>8</v>
      </c>
      <c r="K15" s="11">
        <v>6</v>
      </c>
      <c r="L15" s="48">
        <v>0</v>
      </c>
      <c r="M15" s="41">
        <f t="shared" si="0"/>
        <v>16</v>
      </c>
      <c r="N15" s="35">
        <v>4</v>
      </c>
      <c r="O15" s="74" t="s">
        <v>146</v>
      </c>
    </row>
    <row r="16" spans="1:15" ht="12.75">
      <c r="A16" s="1"/>
      <c r="B16" s="52">
        <v>6</v>
      </c>
      <c r="C16" s="28" t="s">
        <v>133</v>
      </c>
      <c r="D16" s="28" t="s">
        <v>134</v>
      </c>
      <c r="E16" s="28" t="s">
        <v>31</v>
      </c>
      <c r="F16" s="29" t="s">
        <v>16</v>
      </c>
      <c r="G16" s="30" t="s">
        <v>143</v>
      </c>
      <c r="H16" s="11">
        <v>7</v>
      </c>
      <c r="I16" s="11">
        <v>6</v>
      </c>
      <c r="J16" s="11">
        <v>9</v>
      </c>
      <c r="K16" s="11">
        <v>0</v>
      </c>
      <c r="L16" s="48">
        <v>0</v>
      </c>
      <c r="M16" s="41">
        <f t="shared" si="0"/>
        <v>15</v>
      </c>
      <c r="N16" s="35">
        <v>5</v>
      </c>
      <c r="O16" s="74" t="s">
        <v>146</v>
      </c>
    </row>
    <row r="17" spans="1:15" ht="13.5" thickBot="1">
      <c r="A17" s="1"/>
      <c r="B17" s="52">
        <v>7</v>
      </c>
      <c r="C17" s="54" t="s">
        <v>126</v>
      </c>
      <c r="D17" s="54" t="s">
        <v>127</v>
      </c>
      <c r="E17" s="54" t="s">
        <v>20</v>
      </c>
      <c r="F17" s="55" t="s">
        <v>16</v>
      </c>
      <c r="G17" s="56" t="s">
        <v>23</v>
      </c>
      <c r="H17" s="57">
        <v>7</v>
      </c>
      <c r="I17" s="57">
        <v>2</v>
      </c>
      <c r="J17" s="57">
        <v>7</v>
      </c>
      <c r="K17" s="57">
        <v>5</v>
      </c>
      <c r="L17" s="58">
        <v>0</v>
      </c>
      <c r="M17" s="59">
        <f t="shared" si="0"/>
        <v>14</v>
      </c>
      <c r="N17" s="60">
        <v>6</v>
      </c>
      <c r="O17" s="74" t="s">
        <v>146</v>
      </c>
    </row>
    <row r="18" spans="1:13" ht="12.75">
      <c r="A18" s="1"/>
      <c r="B18" s="4"/>
      <c r="C18" s="22"/>
      <c r="D18" s="22"/>
      <c r="E18" s="22"/>
      <c r="F18" s="2"/>
      <c r="G18" s="23"/>
      <c r="H18" s="5"/>
      <c r="I18" s="5"/>
      <c r="J18" s="5"/>
      <c r="K18" s="5"/>
      <c r="L18" s="7"/>
      <c r="M18" s="7"/>
    </row>
    <row r="19" spans="1:13" ht="12.75">
      <c r="A19" s="1"/>
      <c r="B19" s="24"/>
      <c r="C19" s="24"/>
      <c r="D19" s="24"/>
      <c r="E19" s="24"/>
      <c r="F19" s="24"/>
      <c r="G19" s="25"/>
      <c r="H19" s="24"/>
      <c r="I19" s="24"/>
      <c r="J19" s="24"/>
      <c r="K19" s="24"/>
      <c r="L19" s="6"/>
      <c r="M19" s="6"/>
    </row>
    <row r="20" spans="1:11" ht="26.25" customHeight="1">
      <c r="A20" s="21"/>
      <c r="B20" s="13" t="s">
        <v>4</v>
      </c>
      <c r="C20" s="67" t="s">
        <v>36</v>
      </c>
      <c r="D20" s="67"/>
      <c r="E20" s="37"/>
      <c r="F20" s="26"/>
      <c r="G20" s="67"/>
      <c r="H20" s="67"/>
      <c r="I20" s="3"/>
      <c r="J20" s="3"/>
      <c r="K20" s="3"/>
    </row>
    <row r="21" spans="1:11" ht="20.25" customHeight="1">
      <c r="A21" s="21"/>
      <c r="B21" s="16" t="s">
        <v>9</v>
      </c>
      <c r="C21" s="68" t="s">
        <v>37</v>
      </c>
      <c r="D21" s="68"/>
      <c r="E21" s="37"/>
      <c r="F21" s="3"/>
      <c r="G21" s="68"/>
      <c r="H21" s="68"/>
      <c r="I21" s="3"/>
      <c r="J21" s="3"/>
      <c r="K21" s="3"/>
    </row>
    <row r="22" spans="1:11" ht="21.75" customHeight="1">
      <c r="A22" s="21"/>
      <c r="B22" s="36" t="s">
        <v>5</v>
      </c>
      <c r="C22" s="61" t="s">
        <v>39</v>
      </c>
      <c r="D22" s="61"/>
      <c r="E22" s="38"/>
      <c r="F22" s="26"/>
      <c r="G22" s="61"/>
      <c r="H22" s="61"/>
      <c r="I22" s="26"/>
      <c r="J22" s="26"/>
      <c r="K22" s="26"/>
    </row>
    <row r="23" spans="3:8" ht="17.25" customHeight="1">
      <c r="C23" s="61" t="s">
        <v>40</v>
      </c>
      <c r="D23" s="61"/>
      <c r="E23" s="39"/>
      <c r="G23" s="61"/>
      <c r="H23" s="61"/>
    </row>
    <row r="24" spans="3:8" ht="21" customHeight="1">
      <c r="C24" s="61" t="s">
        <v>38</v>
      </c>
      <c r="D24" s="61"/>
      <c r="E24" s="39"/>
      <c r="G24" s="61"/>
      <c r="H24" s="61"/>
    </row>
    <row r="25" spans="3:4" ht="21.75" customHeight="1">
      <c r="C25" s="49"/>
      <c r="D25" s="40"/>
    </row>
    <row r="26" spans="3:4" ht="23.25" customHeight="1">
      <c r="C26" s="62"/>
      <c r="D26" s="62"/>
    </row>
    <row r="27" spans="3:4" ht="21" customHeight="1">
      <c r="C27" s="63"/>
      <c r="D27" s="63"/>
    </row>
  </sheetData>
  <sheetProtection/>
  <autoFilter ref="A10:O10">
    <sortState ref="A11:O27">
      <sortCondition descending="1" sortBy="value" ref="M11:M27"/>
    </sortState>
  </autoFilter>
  <mergeCells count="19">
    <mergeCell ref="I9:M9"/>
    <mergeCell ref="A1:M1"/>
    <mergeCell ref="A2:M2"/>
    <mergeCell ref="B3:D3"/>
    <mergeCell ref="B4:E4"/>
    <mergeCell ref="F7:M7"/>
    <mergeCell ref="F8:M8"/>
    <mergeCell ref="G20:H20"/>
    <mergeCell ref="G21:H21"/>
    <mergeCell ref="G22:H22"/>
    <mergeCell ref="G23:H23"/>
    <mergeCell ref="G24:H24"/>
    <mergeCell ref="C20:D20"/>
    <mergeCell ref="C21:D21"/>
    <mergeCell ref="C24:D24"/>
    <mergeCell ref="C22:D22"/>
    <mergeCell ref="C23:D23"/>
    <mergeCell ref="C26:D26"/>
    <mergeCell ref="C27:D27"/>
  </mergeCells>
  <dataValidations count="1">
    <dataValidation allowBlank="1" showInputMessage="1" showErrorMessage="1" sqref="F18 G9 C9:E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</cp:lastModifiedBy>
  <cp:lastPrinted>2021-12-16T08:53:23Z</cp:lastPrinted>
  <dcterms:created xsi:type="dcterms:W3CDTF">2009-02-02T10:15:41Z</dcterms:created>
  <dcterms:modified xsi:type="dcterms:W3CDTF">2021-12-21T03:53:18Z</dcterms:modified>
  <cp:category/>
  <cp:version/>
  <cp:contentType/>
  <cp:contentStatus/>
</cp:coreProperties>
</file>