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05" activeTab="3"/>
  </bookViews>
  <sheets>
    <sheet name="7" sheetId="1" r:id="rId1"/>
    <sheet name="8" sheetId="2" r:id="rId2"/>
    <sheet name="9" sheetId="3" r:id="rId3"/>
    <sheet name="10" sheetId="4" r:id="rId4"/>
  </sheets>
  <calcPr calcId="152511"/>
</workbook>
</file>

<file path=xl/calcChain.xml><?xml version="1.0" encoding="utf-8"?>
<calcChain xmlns="http://schemas.openxmlformats.org/spreadsheetml/2006/main">
  <c r="U131" i="4" l="1"/>
  <c r="Q131" i="4"/>
  <c r="V131" i="4" s="1"/>
  <c r="U130" i="4"/>
  <c r="Q130" i="4"/>
  <c r="V130" i="4" s="1"/>
  <c r="U129" i="4"/>
  <c r="Q129" i="4"/>
  <c r="V129" i="4" s="1"/>
  <c r="U128" i="4"/>
  <c r="Q128" i="4"/>
  <c r="V128" i="4" s="1"/>
  <c r="U127" i="4"/>
  <c r="Q127" i="4"/>
  <c r="V127" i="4" s="1"/>
  <c r="U126" i="4"/>
  <c r="Q126" i="4"/>
  <c r="V126" i="4" s="1"/>
  <c r="U125" i="4"/>
  <c r="Q125" i="4"/>
  <c r="V125" i="4" s="1"/>
  <c r="U124" i="4"/>
  <c r="Q124" i="4"/>
  <c r="V124" i="4" s="1"/>
  <c r="U123" i="4"/>
  <c r="Q123" i="4"/>
  <c r="V123" i="4" s="1"/>
  <c r="U122" i="4"/>
  <c r="Q122" i="4"/>
  <c r="V122" i="4" s="1"/>
  <c r="U121" i="4"/>
  <c r="Q121" i="4"/>
  <c r="V121" i="4" s="1"/>
  <c r="U120" i="4"/>
  <c r="Q120" i="4"/>
  <c r="V120" i="4" s="1"/>
  <c r="U119" i="4"/>
  <c r="Q119" i="4"/>
  <c r="V119" i="4" s="1"/>
  <c r="U118" i="4"/>
  <c r="Q118" i="4"/>
  <c r="V118" i="4" s="1"/>
  <c r="U117" i="4"/>
  <c r="Q117" i="4"/>
  <c r="V117" i="4" s="1"/>
  <c r="U116" i="4"/>
  <c r="Q116" i="4"/>
  <c r="V116" i="4" s="1"/>
  <c r="U115" i="4"/>
  <c r="Q115" i="4"/>
  <c r="V115" i="4" s="1"/>
  <c r="U114" i="4"/>
  <c r="Q114" i="4"/>
  <c r="V114" i="4" s="1"/>
  <c r="U113" i="4"/>
  <c r="Q113" i="4"/>
  <c r="V113" i="4" s="1"/>
  <c r="U112" i="4"/>
  <c r="V112" i="4" s="1"/>
  <c r="U111" i="4"/>
  <c r="Q111" i="4"/>
  <c r="U110" i="4"/>
  <c r="Q110" i="4"/>
  <c r="U109" i="4"/>
  <c r="Q109" i="4"/>
  <c r="U108" i="4"/>
  <c r="Q108" i="4"/>
  <c r="U107" i="4"/>
  <c r="Q107" i="4"/>
  <c r="U106" i="4"/>
  <c r="Q106" i="4"/>
  <c r="U105" i="4"/>
  <c r="Q105" i="4"/>
  <c r="U104" i="4"/>
  <c r="Q104" i="4"/>
  <c r="U103" i="4"/>
  <c r="Q103" i="4"/>
  <c r="U102" i="4"/>
  <c r="Q102" i="4"/>
  <c r="U101" i="4"/>
  <c r="Q101" i="4"/>
  <c r="U100" i="4"/>
  <c r="Q100" i="4"/>
  <c r="U99" i="4"/>
  <c r="Q99" i="4"/>
  <c r="U98" i="4"/>
  <c r="V98" i="4" s="1"/>
  <c r="U97" i="4"/>
  <c r="Q97" i="4"/>
  <c r="U96" i="4"/>
  <c r="Q96" i="4"/>
  <c r="U95" i="4"/>
  <c r="Q95" i="4"/>
  <c r="U94" i="4"/>
  <c r="Q94" i="4"/>
  <c r="U93" i="4"/>
  <c r="Q93" i="4"/>
  <c r="U92" i="4"/>
  <c r="Q92" i="4"/>
  <c r="U91" i="4"/>
  <c r="Q91" i="4"/>
  <c r="U90" i="4"/>
  <c r="Q90" i="4"/>
  <c r="U89" i="4"/>
  <c r="Q89" i="4"/>
  <c r="U88" i="4"/>
  <c r="Q88" i="4"/>
  <c r="U87" i="4"/>
  <c r="Q87" i="4"/>
  <c r="U86" i="4"/>
  <c r="Q86" i="4"/>
  <c r="U85" i="4"/>
  <c r="Q85" i="4"/>
  <c r="U84" i="4"/>
  <c r="Q84" i="4"/>
  <c r="U83" i="4"/>
  <c r="Q83" i="4"/>
  <c r="U82" i="4"/>
  <c r="Q82" i="4"/>
  <c r="U81" i="4"/>
  <c r="Q81" i="4"/>
  <c r="U80" i="4"/>
  <c r="Q80" i="4"/>
  <c r="U79" i="4"/>
  <c r="Q79" i="4"/>
  <c r="U78" i="4"/>
  <c r="Q78" i="4"/>
  <c r="U77" i="4"/>
  <c r="Q77" i="4"/>
  <c r="U76" i="4"/>
  <c r="Q76" i="4"/>
  <c r="U75" i="4"/>
  <c r="Q75" i="4"/>
  <c r="U74" i="4"/>
  <c r="Q74" i="4"/>
  <c r="U73" i="4"/>
  <c r="Q73" i="4"/>
  <c r="U72" i="4"/>
  <c r="Q72" i="4"/>
  <c r="U71" i="4"/>
  <c r="Q71" i="4"/>
  <c r="U70" i="4"/>
  <c r="Q70" i="4"/>
  <c r="U69" i="4"/>
  <c r="Q69" i="4"/>
  <c r="U68" i="4"/>
  <c r="Q68" i="4"/>
  <c r="U67" i="4"/>
  <c r="Q67" i="4"/>
  <c r="U66" i="4"/>
  <c r="Q66" i="4"/>
  <c r="U65" i="4"/>
  <c r="Q65" i="4"/>
  <c r="U64" i="4"/>
  <c r="Q64" i="4"/>
  <c r="U63" i="4"/>
  <c r="Q63" i="4"/>
  <c r="U62" i="4"/>
  <c r="Q62" i="4"/>
  <c r="U61" i="4"/>
  <c r="Q61" i="4"/>
  <c r="U60" i="4"/>
  <c r="Q60" i="4"/>
  <c r="U59" i="4"/>
  <c r="Q59" i="4"/>
  <c r="U58" i="4"/>
  <c r="Q58" i="4"/>
  <c r="U57" i="4"/>
  <c r="Q57" i="4"/>
  <c r="U56" i="4"/>
  <c r="Q56" i="4"/>
  <c r="U55" i="4"/>
  <c r="Q55" i="4"/>
  <c r="U54" i="4"/>
  <c r="Q54" i="4"/>
  <c r="U53" i="4"/>
  <c r="Q53" i="4"/>
  <c r="U52" i="4"/>
  <c r="Q52" i="4"/>
  <c r="U51" i="4"/>
  <c r="Q51" i="4"/>
  <c r="U50" i="4"/>
  <c r="Q50" i="4"/>
  <c r="U49" i="4"/>
  <c r="Q49" i="4"/>
  <c r="U48" i="4"/>
  <c r="Q48" i="4"/>
  <c r="U47" i="4"/>
  <c r="Q47" i="4"/>
  <c r="U46" i="4"/>
  <c r="Q46" i="4"/>
  <c r="U45" i="4"/>
  <c r="Q45" i="4"/>
  <c r="U44" i="4"/>
  <c r="Q44" i="4"/>
  <c r="U43" i="4"/>
  <c r="Q43" i="4"/>
  <c r="U42" i="4"/>
  <c r="Q42" i="4"/>
  <c r="U41" i="4"/>
  <c r="Q41" i="4"/>
  <c r="U40" i="4"/>
  <c r="Q40" i="4"/>
  <c r="U39" i="4"/>
  <c r="Q39" i="4"/>
  <c r="U38" i="4"/>
  <c r="Q38" i="4"/>
  <c r="U37" i="4"/>
  <c r="Q37" i="4"/>
  <c r="U36" i="4"/>
  <c r="Q36" i="4"/>
  <c r="U35" i="4"/>
  <c r="Q35" i="4"/>
  <c r="U34" i="4"/>
  <c r="Q34" i="4"/>
  <c r="U33" i="4"/>
  <c r="Q33" i="4"/>
  <c r="U32" i="4"/>
  <c r="Q32" i="4"/>
  <c r="U31" i="4"/>
  <c r="Q31" i="4"/>
  <c r="U30" i="4"/>
  <c r="Q30" i="4"/>
  <c r="U29" i="4"/>
  <c r="Q29" i="4"/>
  <c r="U28" i="4"/>
  <c r="Q28" i="4"/>
  <c r="U27" i="4"/>
  <c r="Q27" i="4"/>
  <c r="U26" i="4"/>
  <c r="Q26" i="4"/>
  <c r="U25" i="4"/>
  <c r="Q25" i="4"/>
  <c r="U24" i="4"/>
  <c r="Q24" i="4"/>
  <c r="U23" i="4"/>
  <c r="Q23" i="4"/>
  <c r="U22" i="4"/>
  <c r="Q22" i="4"/>
  <c r="U21" i="4"/>
  <c r="Q21" i="4"/>
  <c r="U20" i="4"/>
  <c r="Q20" i="4"/>
  <c r="U19" i="4"/>
  <c r="Q19" i="4"/>
  <c r="U18" i="4"/>
  <c r="Q18" i="4"/>
  <c r="U17" i="4"/>
  <c r="Q17" i="4"/>
  <c r="U16" i="4"/>
  <c r="Q16" i="4"/>
  <c r="U15" i="4"/>
  <c r="Q15" i="4"/>
  <c r="U14" i="4"/>
  <c r="Q14" i="4"/>
  <c r="U13" i="4"/>
  <c r="Q13" i="4"/>
  <c r="U12" i="4"/>
  <c r="Q12" i="4"/>
  <c r="U11" i="4"/>
  <c r="Q11" i="4"/>
  <c r="U10" i="4"/>
  <c r="Q10" i="4"/>
  <c r="V99" i="4" l="1"/>
  <c r="V100" i="4"/>
  <c r="V101" i="4"/>
  <c r="V102" i="4"/>
  <c r="V103" i="4"/>
  <c r="V104" i="4"/>
  <c r="V105" i="4"/>
  <c r="V106" i="4"/>
  <c r="V107" i="4"/>
  <c r="V108" i="4"/>
  <c r="V109" i="4"/>
  <c r="V110" i="4"/>
  <c r="V111" i="4"/>
  <c r="V10" i="4"/>
  <c r="V11" i="4"/>
  <c r="V12" i="4"/>
  <c r="V14" i="4"/>
  <c r="V15" i="4"/>
  <c r="V16" i="4"/>
  <c r="V18" i="4"/>
  <c r="V19" i="4"/>
  <c r="V20" i="4"/>
  <c r="V22" i="4"/>
  <c r="V23" i="4"/>
  <c r="V24" i="4"/>
  <c r="V26" i="4"/>
  <c r="V27" i="4"/>
  <c r="V28" i="4"/>
  <c r="V30" i="4"/>
  <c r="V31" i="4"/>
  <c r="V32" i="4"/>
  <c r="V34" i="4"/>
  <c r="V35" i="4"/>
  <c r="V36" i="4"/>
  <c r="V38" i="4"/>
  <c r="V39" i="4"/>
  <c r="V40" i="4"/>
  <c r="V42" i="4"/>
  <c r="V43" i="4"/>
  <c r="V44" i="4"/>
  <c r="V46" i="4"/>
  <c r="V47" i="4"/>
  <c r="V48" i="4"/>
  <c r="V50" i="4"/>
  <c r="V51" i="4"/>
  <c r="V52" i="4"/>
  <c r="V54" i="4"/>
  <c r="V55" i="4"/>
  <c r="V56" i="4"/>
  <c r="V58" i="4"/>
  <c r="V59" i="4"/>
  <c r="V60" i="4"/>
  <c r="V62" i="4"/>
  <c r="V63" i="4"/>
  <c r="V64" i="4"/>
  <c r="V66" i="4"/>
  <c r="V67" i="4"/>
  <c r="V68" i="4"/>
  <c r="V70" i="4"/>
  <c r="V71" i="4"/>
  <c r="V72" i="4"/>
  <c r="V74" i="4"/>
  <c r="V75" i="4"/>
  <c r="V76" i="4"/>
  <c r="V78" i="4"/>
  <c r="V79" i="4"/>
  <c r="V80" i="4"/>
  <c r="V82" i="4"/>
  <c r="V83" i="4"/>
  <c r="V84" i="4"/>
  <c r="V85" i="4"/>
  <c r="V86" i="4"/>
  <c r="V87" i="4"/>
  <c r="V88" i="4"/>
  <c r="V89" i="4"/>
  <c r="V90" i="4"/>
  <c r="V91" i="4"/>
  <c r="V92" i="4"/>
  <c r="V93" i="4"/>
  <c r="V94" i="4"/>
  <c r="V95" i="4"/>
  <c r="V96" i="4"/>
  <c r="V97" i="4"/>
  <c r="V13" i="4"/>
  <c r="V17" i="4"/>
  <c r="V21" i="4"/>
  <c r="V25" i="4"/>
  <c r="V29" i="4"/>
  <c r="V33" i="4"/>
  <c r="V37" i="4"/>
  <c r="V41" i="4"/>
  <c r="V45" i="4"/>
  <c r="V49" i="4"/>
  <c r="V53" i="4"/>
  <c r="V57" i="4"/>
  <c r="V61" i="4"/>
  <c r="V65" i="4"/>
  <c r="V69" i="4"/>
  <c r="V73" i="4"/>
  <c r="V77" i="4"/>
  <c r="V81" i="4"/>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S104" i="1" l="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0" i="1"/>
</calcChain>
</file>

<file path=xl/sharedStrings.xml><?xml version="1.0" encoding="utf-8"?>
<sst xmlns="http://schemas.openxmlformats.org/spreadsheetml/2006/main" count="2723" uniqueCount="822">
  <si>
    <t>ПРОТОКОЛ</t>
  </si>
  <si>
    <t xml:space="preserve"> оценивания работ участников муниципального  этапа всероссийской олимпиады школьников 2023/24 учебного года по истории в 7 классе                                                      </t>
  </si>
  <si>
    <t>Образовательная организация (база проведения): БОУ "Средняя общеобразовательная школа №151"</t>
  </si>
  <si>
    <t>Предмет олимпиады:  история</t>
  </si>
  <si>
    <t>Возрастная параллель (класс): 7</t>
  </si>
  <si>
    <t>Дата проведения: 15.11.2023</t>
  </si>
  <si>
    <t>Максимальное количество баллов: 100</t>
  </si>
  <si>
    <t>№ п/п</t>
  </si>
  <si>
    <t>Шифр</t>
  </si>
  <si>
    <t>Фамилия</t>
  </si>
  <si>
    <t>Имя</t>
  </si>
  <si>
    <t>Отчество</t>
  </si>
  <si>
    <t>Район</t>
  </si>
  <si>
    <t>ОУ</t>
  </si>
  <si>
    <t>Класс</t>
  </si>
  <si>
    <t>Итоговый балл</t>
  </si>
  <si>
    <t>Рейтинг (место)</t>
  </si>
  <si>
    <t xml:space="preserve">Тип диплома </t>
  </si>
  <si>
    <t>Горьков</t>
  </si>
  <si>
    <t>Алексей</t>
  </si>
  <si>
    <t>Владимирович</t>
  </si>
  <si>
    <t>город Омск</t>
  </si>
  <si>
    <t>БОУ г.Омска "Средняя общеобразовательная школа №48"</t>
  </si>
  <si>
    <t>Победитель</t>
  </si>
  <si>
    <t>Трофимов</t>
  </si>
  <si>
    <t>Тимофей</t>
  </si>
  <si>
    <t>Юрьевич</t>
  </si>
  <si>
    <t>БОУ ОО "МОЦРО №117"</t>
  </si>
  <si>
    <t>Быков</t>
  </si>
  <si>
    <t>Сергей</t>
  </si>
  <si>
    <t>Александрович</t>
  </si>
  <si>
    <t>БОУ г.Омска "Средняя общеобразовательная школа №80"</t>
  </si>
  <si>
    <t>Призер</t>
  </si>
  <si>
    <t>Тимофеев</t>
  </si>
  <si>
    <t>Никита</t>
  </si>
  <si>
    <t>БОУ г.Омска "Средняя общеобразовательная школа №109 с углубленным изучением отдельных предметов"</t>
  </si>
  <si>
    <t>Унру</t>
  </si>
  <si>
    <t>Степан</t>
  </si>
  <si>
    <t>Сергеевич</t>
  </si>
  <si>
    <t>Никитина</t>
  </si>
  <si>
    <t>Елизавета</t>
  </si>
  <si>
    <t>Евгеньевна</t>
  </si>
  <si>
    <t>БОУ г. Омска "Гимназия №12 имени Героя Советского Союза В.П. Горячева"</t>
  </si>
  <si>
    <t>Азаматова</t>
  </si>
  <si>
    <t>Шарофатхон</t>
  </si>
  <si>
    <t>Абдукаххаровна</t>
  </si>
  <si>
    <t>Миронович</t>
  </si>
  <si>
    <t>ОКВК</t>
  </si>
  <si>
    <t>Королев</t>
  </si>
  <si>
    <t>Павел</t>
  </si>
  <si>
    <t>Львович</t>
  </si>
  <si>
    <t>БОУ г. Омска "Лицей №74"</t>
  </si>
  <si>
    <t>Манчур</t>
  </si>
  <si>
    <t>Амин</t>
  </si>
  <si>
    <t>Витальевич</t>
  </si>
  <si>
    <t>Овчинников</t>
  </si>
  <si>
    <t>Михаил</t>
  </si>
  <si>
    <t>Денисович</t>
  </si>
  <si>
    <t>Биркин</t>
  </si>
  <si>
    <t>Леон</t>
  </si>
  <si>
    <t>Евгеньевич</t>
  </si>
  <si>
    <t>БОУ г.Омска "Гимназия №146"</t>
  </si>
  <si>
    <t>Корохов</t>
  </si>
  <si>
    <t>Кирилл</t>
  </si>
  <si>
    <t>БОУ г. Омска "Гимназия №115"</t>
  </si>
  <si>
    <t>Пелёдова</t>
  </si>
  <si>
    <t>Василина</t>
  </si>
  <si>
    <t>Витальевна</t>
  </si>
  <si>
    <t>Халаев</t>
  </si>
  <si>
    <t>Максимович</t>
  </si>
  <si>
    <t>БОУ г. Омска "Средняя общеобразовательная школа №33"</t>
  </si>
  <si>
    <t>Царегородцев</t>
  </si>
  <si>
    <t>Даниил</t>
  </si>
  <si>
    <t>Шапова</t>
  </si>
  <si>
    <t>Софья</t>
  </si>
  <si>
    <t>Александровна</t>
  </si>
  <si>
    <t>Глебов</t>
  </si>
  <si>
    <t>Глеб</t>
  </si>
  <si>
    <t>Валиев</t>
  </si>
  <si>
    <t>Дмитрий</t>
  </si>
  <si>
    <t>Авазович</t>
  </si>
  <si>
    <t>Харюшина</t>
  </si>
  <si>
    <t>Максимовна</t>
  </si>
  <si>
    <t>Фоменко</t>
  </si>
  <si>
    <t>Илья</t>
  </si>
  <si>
    <t>Олегович</t>
  </si>
  <si>
    <t>ЧОУ "Классическая гимназия "Умница"</t>
  </si>
  <si>
    <t>Стойко</t>
  </si>
  <si>
    <t>Роман</t>
  </si>
  <si>
    <t>Валерьевич</t>
  </si>
  <si>
    <t>Еремин</t>
  </si>
  <si>
    <t>Максим</t>
  </si>
  <si>
    <t>Шалаев</t>
  </si>
  <si>
    <t>Егор</t>
  </si>
  <si>
    <t>БОУ г. Омска "Гимназия №62"</t>
  </si>
  <si>
    <t>Дюжева</t>
  </si>
  <si>
    <t>София</t>
  </si>
  <si>
    <t>Викторовна</t>
  </si>
  <si>
    <t>БОУ г. Омска "Средняя общеобразовательная школа №17"</t>
  </si>
  <si>
    <t>Черба</t>
  </si>
  <si>
    <t>Алиса</t>
  </si>
  <si>
    <t>Вячеславовна</t>
  </si>
  <si>
    <t>Букреев</t>
  </si>
  <si>
    <t>Арсений</t>
  </si>
  <si>
    <t>Михайлович</t>
  </si>
  <si>
    <t>Лобачёва</t>
  </si>
  <si>
    <t>Милана</t>
  </si>
  <si>
    <t>Алексеевна</t>
  </si>
  <si>
    <t>Марчуков</t>
  </si>
  <si>
    <t>Ярослав</t>
  </si>
  <si>
    <t>Сергазина</t>
  </si>
  <si>
    <t>Тамина</t>
  </si>
  <si>
    <t>Армановна</t>
  </si>
  <si>
    <t>БОУ г. Омска "Средняя общеобразовательная школа №90 имени Д.М. Карбышева"</t>
  </si>
  <si>
    <t>Фелькер</t>
  </si>
  <si>
    <t>Анастасия</t>
  </si>
  <si>
    <t>Севостьянова</t>
  </si>
  <si>
    <t>Данииловна</t>
  </si>
  <si>
    <t>Богомолов</t>
  </si>
  <si>
    <t>Павлович</t>
  </si>
  <si>
    <t>БОУ г.Омска "Средняя общеобразовательная школа №36"</t>
  </si>
  <si>
    <t>Поглод</t>
  </si>
  <si>
    <t>Арина</t>
  </si>
  <si>
    <t>Романовна</t>
  </si>
  <si>
    <t>Кулик</t>
  </si>
  <si>
    <t>Владимировна</t>
  </si>
  <si>
    <t>Минжасов</t>
  </si>
  <si>
    <t>Расул</t>
  </si>
  <si>
    <t>Каирбаевич</t>
  </si>
  <si>
    <t>Хлебов</t>
  </si>
  <si>
    <t>Назар</t>
  </si>
  <si>
    <t>Андреевич</t>
  </si>
  <si>
    <t>Немчинов</t>
  </si>
  <si>
    <t>Конев</t>
  </si>
  <si>
    <t>Данил</t>
  </si>
  <si>
    <t>БОУ г.Омска "СОШ №14 с УИОП"</t>
  </si>
  <si>
    <t>Ефимова</t>
  </si>
  <si>
    <t>Маргарита</t>
  </si>
  <si>
    <t>Юрьевна</t>
  </si>
  <si>
    <t>БОУ г. Омска "Лицей №145"</t>
  </si>
  <si>
    <t>Осипова</t>
  </si>
  <si>
    <t>Александра</t>
  </si>
  <si>
    <t>Пшеничная</t>
  </si>
  <si>
    <t>Виктория</t>
  </si>
  <si>
    <t>Курилович</t>
  </si>
  <si>
    <t>Владислава</t>
  </si>
  <si>
    <t>БОУ г. Омска "Средняя общеобразовательная школа №24"</t>
  </si>
  <si>
    <t>Лаптий</t>
  </si>
  <si>
    <t>Ева</t>
  </si>
  <si>
    <t>Сергеевна</t>
  </si>
  <si>
    <t xml:space="preserve">БОУ г. Омска "Средняя общеобразовательная школа 97 имени Л.Г Полищук" </t>
  </si>
  <si>
    <t>Герасименко</t>
  </si>
  <si>
    <t>Артём</t>
  </si>
  <si>
    <t>Маскенская</t>
  </si>
  <si>
    <t>Полина</t>
  </si>
  <si>
    <t>Леонидовна</t>
  </si>
  <si>
    <t>Макаров</t>
  </si>
  <si>
    <t>Николаевич</t>
  </si>
  <si>
    <t>Третьяк</t>
  </si>
  <si>
    <t>Юлия</t>
  </si>
  <si>
    <t>Олеговна</t>
  </si>
  <si>
    <t>БОУ г. Омска "Средняя общеобразовательная школа №28 с углубленным изучением отдельных предметов"</t>
  </si>
  <si>
    <t>Шинкевич</t>
  </si>
  <si>
    <t>Анна</t>
  </si>
  <si>
    <t>Саурбаева</t>
  </si>
  <si>
    <t>Айлана</t>
  </si>
  <si>
    <t>Ерлановна</t>
  </si>
  <si>
    <t>БОУ г. Омска "Гимназия №69 им. Чередова И.М."</t>
  </si>
  <si>
    <t>Лобкова</t>
  </si>
  <si>
    <t>Миронов</t>
  </si>
  <si>
    <t>Лепешева</t>
  </si>
  <si>
    <t>Хайдуков</t>
  </si>
  <si>
    <t>Данильчук</t>
  </si>
  <si>
    <t>Иван</t>
  </si>
  <si>
    <t>БОУ г.Омска "Средняя общеобразовательная школа №3"</t>
  </si>
  <si>
    <t>Собик</t>
  </si>
  <si>
    <t>Богдан</t>
  </si>
  <si>
    <t>Романович</t>
  </si>
  <si>
    <t>Сидоренко</t>
  </si>
  <si>
    <t>Агата</t>
  </si>
  <si>
    <t>Харченко</t>
  </si>
  <si>
    <t>Харламова</t>
  </si>
  <si>
    <t>Ивановна</t>
  </si>
  <si>
    <t>БОУ г. Омска "Средняя общеобразовательная школа с углубленным изучением отдельных предметов №8"</t>
  </si>
  <si>
    <t>Кононова</t>
  </si>
  <si>
    <t>Дарья</t>
  </si>
  <si>
    <t>БОУ г. Омска "СОШ №108"</t>
  </si>
  <si>
    <t>Пещерова</t>
  </si>
  <si>
    <t>Валерия</t>
  </si>
  <si>
    <t>Самуляк</t>
  </si>
  <si>
    <t>Владимир</t>
  </si>
  <si>
    <t>Фот</t>
  </si>
  <si>
    <t>Аделина</t>
  </si>
  <si>
    <t>Пятибратова</t>
  </si>
  <si>
    <t>Коломейко</t>
  </si>
  <si>
    <t>Павловна</t>
  </si>
  <si>
    <t>БОУ г. Омска "Гимназия №84"</t>
  </si>
  <si>
    <t>Перминева</t>
  </si>
  <si>
    <t>Андреевна</t>
  </si>
  <si>
    <t>Загорулько</t>
  </si>
  <si>
    <t>Екатерина</t>
  </si>
  <si>
    <t>Жуковский</t>
  </si>
  <si>
    <t>Родион</t>
  </si>
  <si>
    <t>Ковган</t>
  </si>
  <si>
    <t>Васильевна</t>
  </si>
  <si>
    <t>БОУ г. Омска "Средняя общеобразовательная школа №87"</t>
  </si>
  <si>
    <t>Кононец</t>
  </si>
  <si>
    <t>Антон</t>
  </si>
  <si>
    <t>БОУ г.Омска "Средняя общеобразовательная школа №53"</t>
  </si>
  <si>
    <t>Рябов</t>
  </si>
  <si>
    <t>Артем</t>
  </si>
  <si>
    <t>Зарубин</t>
  </si>
  <si>
    <t>Артемий</t>
  </si>
  <si>
    <t>Алексеевич</t>
  </si>
  <si>
    <t>Эрфорт</t>
  </si>
  <si>
    <t>Перевалова</t>
  </si>
  <si>
    <t>Дьякова</t>
  </si>
  <si>
    <t>Дмитриевич</t>
  </si>
  <si>
    <t>Нечкина</t>
  </si>
  <si>
    <t>Дмитриевна</t>
  </si>
  <si>
    <t>Шевелев</t>
  </si>
  <si>
    <t>Евгений</t>
  </si>
  <si>
    <t>Колупанко</t>
  </si>
  <si>
    <t>Ксения</t>
  </si>
  <si>
    <t>Богданова</t>
  </si>
  <si>
    <t>Лютикова</t>
  </si>
  <si>
    <t>Хорошилова</t>
  </si>
  <si>
    <t>БОУ г.Омска "Инженерно-технологический лицей №25"</t>
  </si>
  <si>
    <t>Цвиркун</t>
  </si>
  <si>
    <t>БОУ г. Омска "Средняя общеобразовательная школа №79"</t>
  </si>
  <si>
    <t>Зонова</t>
  </si>
  <si>
    <t>Афанасьева</t>
  </si>
  <si>
    <t>Ульяна</t>
  </si>
  <si>
    <t>Николаевна</t>
  </si>
  <si>
    <t>Вишневская</t>
  </si>
  <si>
    <t>Константиновна</t>
  </si>
  <si>
    <t>Смолякова</t>
  </si>
  <si>
    <t>Мария</t>
  </si>
  <si>
    <t>Катунин</t>
  </si>
  <si>
    <t>Леонард</t>
  </si>
  <si>
    <t>Федорович</t>
  </si>
  <si>
    <t>Волкова</t>
  </si>
  <si>
    <t>Наталья</t>
  </si>
  <si>
    <t>Ребещенко</t>
  </si>
  <si>
    <t>Животов</t>
  </si>
  <si>
    <t>Иванович</t>
  </si>
  <si>
    <t>БОУ г. Омска "Средняя общеобразовательная школа №110"</t>
  </si>
  <si>
    <t>Вознюк</t>
  </si>
  <si>
    <t>БОУ г. Омска "Средняя общеобразовательная школа №131"</t>
  </si>
  <si>
    <t>Калимулина</t>
  </si>
  <si>
    <t>Карина</t>
  </si>
  <si>
    <t>Рамисовна</t>
  </si>
  <si>
    <t>БОУ г. Омска "Средняя общеобразовательная школа №13 имени А.С.Пушкина"</t>
  </si>
  <si>
    <t>Шалаева</t>
  </si>
  <si>
    <t>Денисовна</t>
  </si>
  <si>
    <t>Тарасов</t>
  </si>
  <si>
    <t>Муниципалитет: город Омск</t>
  </si>
  <si>
    <t>Образовательная организация (база проведения):</t>
  </si>
  <si>
    <t xml:space="preserve">Предмет олимпиады:  </t>
  </si>
  <si>
    <t>История</t>
  </si>
  <si>
    <t xml:space="preserve">Возрастная параллель (класс): </t>
  </si>
  <si>
    <t xml:space="preserve">Дата проведения: </t>
  </si>
  <si>
    <t>Максимальное количество баллов:</t>
  </si>
  <si>
    <t>Муниципальный район</t>
  </si>
  <si>
    <t>Сокращенное название ОУ учащегося</t>
  </si>
  <si>
    <t>Итого        I тур количество баллов</t>
  </si>
  <si>
    <t>Петренко</t>
  </si>
  <si>
    <t>Вадимовна</t>
  </si>
  <si>
    <t>Омск</t>
  </si>
  <si>
    <t>Шамардина</t>
  </si>
  <si>
    <t>Ярослава</t>
  </si>
  <si>
    <t xml:space="preserve">Призер </t>
  </si>
  <si>
    <t>Таран</t>
  </si>
  <si>
    <t>Вячеслав</t>
  </si>
  <si>
    <t>Сургутсков</t>
  </si>
  <si>
    <t>Вадимович</t>
  </si>
  <si>
    <t>БОУ г. Омска "Гимназия №19"</t>
  </si>
  <si>
    <t>Щербак</t>
  </si>
  <si>
    <t>Всеволод</t>
  </si>
  <si>
    <t>Бережнёв</t>
  </si>
  <si>
    <t>Павленко</t>
  </si>
  <si>
    <t>Платон</t>
  </si>
  <si>
    <t>Журкина</t>
  </si>
  <si>
    <t>Войтенко</t>
  </si>
  <si>
    <t>Марина</t>
  </si>
  <si>
    <t>БОУ г. Омска "Средняя общеобразовательная школа №161"</t>
  </si>
  <si>
    <t>Мосунов</t>
  </si>
  <si>
    <t>Валерий</t>
  </si>
  <si>
    <t>Егоров</t>
  </si>
  <si>
    <t>Константин</t>
  </si>
  <si>
    <t>Хамматов</t>
  </si>
  <si>
    <t>Ильясович</t>
  </si>
  <si>
    <t>Кузембаев</t>
  </si>
  <si>
    <t>Мадияр</t>
  </si>
  <si>
    <t>Оразбаевич</t>
  </si>
  <si>
    <t>Лебедева</t>
  </si>
  <si>
    <t>Ольга</t>
  </si>
  <si>
    <t>Щёголев</t>
  </si>
  <si>
    <t>Владислав</t>
  </si>
  <si>
    <t>БОУ г. Омска " Гимназия 140"</t>
  </si>
  <si>
    <t>Дубинин</t>
  </si>
  <si>
    <t>Артёмович</t>
  </si>
  <si>
    <t>Рунин</t>
  </si>
  <si>
    <t>Зайберт</t>
  </si>
  <si>
    <t>БОУ г. Омска "Лицей №92"</t>
  </si>
  <si>
    <t>Гукова</t>
  </si>
  <si>
    <t>Злата</t>
  </si>
  <si>
    <t>Глебовна</t>
  </si>
  <si>
    <t>БОУ г.Омска "СОШ №60"</t>
  </si>
  <si>
    <t>Гурбанова</t>
  </si>
  <si>
    <t>Диана</t>
  </si>
  <si>
    <t>Заидовна</t>
  </si>
  <si>
    <t>БОУ г. Омска "Средняя общеобразовательная школа №41"</t>
  </si>
  <si>
    <t>Стрелкова</t>
  </si>
  <si>
    <t>Кира</t>
  </si>
  <si>
    <t>Станиславовна</t>
  </si>
  <si>
    <t>Чернов</t>
  </si>
  <si>
    <t>БОУ г. Омска "Лицей №137"</t>
  </si>
  <si>
    <t>Китаев</t>
  </si>
  <si>
    <t>Николай</t>
  </si>
  <si>
    <t>Менгилёва</t>
  </si>
  <si>
    <t>Агеев</t>
  </si>
  <si>
    <t>Касай</t>
  </si>
  <si>
    <t>Курочкина</t>
  </si>
  <si>
    <t>Осадчук</t>
  </si>
  <si>
    <t>Вера</t>
  </si>
  <si>
    <t>Иванова</t>
  </si>
  <si>
    <t>Игоревна</t>
  </si>
  <si>
    <t>Сабаева</t>
  </si>
  <si>
    <t>АНПОО "МАНО"</t>
  </si>
  <si>
    <t>Пальянова</t>
  </si>
  <si>
    <t>Николаев</t>
  </si>
  <si>
    <t>БОУ г.Омска "Лицей 54"</t>
  </si>
  <si>
    <t>Тюнева</t>
  </si>
  <si>
    <t>БОУ г. Омска "Гимназия №150"</t>
  </si>
  <si>
    <t>Бодункова</t>
  </si>
  <si>
    <t>Конченко</t>
  </si>
  <si>
    <t>БОУ г. Омска "Средняя общеобразовательная школа №7"</t>
  </si>
  <si>
    <t>Дудкин</t>
  </si>
  <si>
    <t>Вениамин</t>
  </si>
  <si>
    <t>Тимофеевич</t>
  </si>
  <si>
    <t>Суржикова</t>
  </si>
  <si>
    <t>Эмилия</t>
  </si>
  <si>
    <t>Артёмовна</t>
  </si>
  <si>
    <t>Сотникова</t>
  </si>
  <si>
    <t>Петрова</t>
  </si>
  <si>
    <t>Яна</t>
  </si>
  <si>
    <t>Яковлевна</t>
  </si>
  <si>
    <t>Таранкова</t>
  </si>
  <si>
    <t>Ильясова</t>
  </si>
  <si>
    <t>Амина</t>
  </si>
  <si>
    <t>Маратовна</t>
  </si>
  <si>
    <t>Радионова</t>
  </si>
  <si>
    <t>Чернышева</t>
  </si>
  <si>
    <t>Шомонка</t>
  </si>
  <si>
    <t>Ильич</t>
  </si>
  <si>
    <t>Дригичева</t>
  </si>
  <si>
    <t>Илларионовна</t>
  </si>
  <si>
    <t>БОУ г.Омска "Средняя общеобразовательная школа №127"</t>
  </si>
  <si>
    <t>Апушев</t>
  </si>
  <si>
    <t>Руслан</t>
  </si>
  <si>
    <t>Сафаргалиевич</t>
  </si>
  <si>
    <t>Шатилова</t>
  </si>
  <si>
    <t>Алещенко</t>
  </si>
  <si>
    <t>Мухамадеева</t>
  </si>
  <si>
    <t>Алина</t>
  </si>
  <si>
    <t>Эльмировна</t>
  </si>
  <si>
    <t>Дмитриев</t>
  </si>
  <si>
    <t>АНОО "Школа" Интеллект"</t>
  </si>
  <si>
    <t>Кузнецова</t>
  </si>
  <si>
    <t>Акобян</t>
  </si>
  <si>
    <t>Ваграмовна</t>
  </si>
  <si>
    <t>БОУ г. Омска "Средняя общеобразовательная школа №68"</t>
  </si>
  <si>
    <t>Волошин</t>
  </si>
  <si>
    <t>Хидиятуллина</t>
  </si>
  <si>
    <t>Фаритовна</t>
  </si>
  <si>
    <t>Киселёв</t>
  </si>
  <si>
    <t>Осинцева</t>
  </si>
  <si>
    <t>БОУ г.Омска "Лицей №143"</t>
  </si>
  <si>
    <t>Балашова</t>
  </si>
  <si>
    <t>Любовь</t>
  </si>
  <si>
    <t>Валентиновна</t>
  </si>
  <si>
    <t>Сподина</t>
  </si>
  <si>
    <t>Сбитнев</t>
  </si>
  <si>
    <t>Константинович</t>
  </si>
  <si>
    <t>Семёнов</t>
  </si>
  <si>
    <t>Катанаева</t>
  </si>
  <si>
    <t>БОУ г. Омска "СОШ №40 с УИОП"</t>
  </si>
  <si>
    <t>Болдырева</t>
  </si>
  <si>
    <t>Кристина</t>
  </si>
  <si>
    <t>Мусина</t>
  </si>
  <si>
    <t>Алана</t>
  </si>
  <si>
    <t>Жаслановна</t>
  </si>
  <si>
    <t>БОУ г. Омска "Средняя общеобразовательная школа №93"</t>
  </si>
  <si>
    <t>Колобкова</t>
  </si>
  <si>
    <t>Борович</t>
  </si>
  <si>
    <t>Святославовна</t>
  </si>
  <si>
    <t>БОУ г.Омска "Средняя общеобразовательная школа №100"</t>
  </si>
  <si>
    <t>Тыщенко</t>
  </si>
  <si>
    <t>Варвара</t>
  </si>
  <si>
    <t>Матюшина</t>
  </si>
  <si>
    <t>Егорова</t>
  </si>
  <si>
    <t>Безверхая</t>
  </si>
  <si>
    <t>Верлов</t>
  </si>
  <si>
    <t>Антонович</t>
  </si>
  <si>
    <t>Бублик</t>
  </si>
  <si>
    <t>БОУ г.Омска "Средняя общеобразовательная школа №51"</t>
  </si>
  <si>
    <t>Майер</t>
  </si>
  <si>
    <t>Коншу</t>
  </si>
  <si>
    <t>Данила</t>
  </si>
  <si>
    <t>Мусикян</t>
  </si>
  <si>
    <t>Давид</t>
  </si>
  <si>
    <t>Нелсонович</t>
  </si>
  <si>
    <t>БОУ г. Омска "Средняя общеобразовательная школа №91"</t>
  </si>
  <si>
    <t>Майстришин</t>
  </si>
  <si>
    <t>Леонид</t>
  </si>
  <si>
    <t>Фоминская</t>
  </si>
  <si>
    <t>Антоновна</t>
  </si>
  <si>
    <t>Кошель</t>
  </si>
  <si>
    <t>Новожилов</t>
  </si>
  <si>
    <t>Плотицына</t>
  </si>
  <si>
    <t>Шпук</t>
  </si>
  <si>
    <t>Дуненгаринова</t>
  </si>
  <si>
    <t>Дильнара</t>
  </si>
  <si>
    <t>Ануаровна</t>
  </si>
  <si>
    <t>БОУ г.Омска "Средняя общеобразовательная школа №67"</t>
  </si>
  <si>
    <t>Подымова</t>
  </si>
  <si>
    <t>Юдина</t>
  </si>
  <si>
    <t>Черказьянов</t>
  </si>
  <si>
    <t>Александр</t>
  </si>
  <si>
    <t>Булычев</t>
  </si>
  <si>
    <t>Назаренко</t>
  </si>
  <si>
    <t>Артемовна</t>
  </si>
  <si>
    <t>Пешхоева</t>
  </si>
  <si>
    <t>Руслановна</t>
  </si>
  <si>
    <t>Кинженова</t>
  </si>
  <si>
    <t>Камила</t>
  </si>
  <si>
    <t>Кайратовна</t>
  </si>
  <si>
    <t>БОУ г. Омска "СОШ №55 имени Л.Я. Кичигиной и В.И. Кичигина"</t>
  </si>
  <si>
    <t>Умрихина</t>
  </si>
  <si>
    <t>БОУ города Омска "Средняя общеобразовательная школа №49"</t>
  </si>
  <si>
    <t>Дойлид</t>
  </si>
  <si>
    <t>Горелова</t>
  </si>
  <si>
    <t>Мощенко</t>
  </si>
  <si>
    <t xml:space="preserve">Протокол оценивания работ участников муниципального  этапа всероссийской олимпиады школьников 2023/24 учебного года по истории в 8 классе                                                      </t>
  </si>
  <si>
    <t xml:space="preserve"> оценивания работ участников муниципального  этапа всероссийской олимпиады школьников 2023/24 учебного года по истории в 9 классе                                                      </t>
  </si>
  <si>
    <t>история</t>
  </si>
  <si>
    <t>I тур*</t>
  </si>
  <si>
    <t>Плетнев</t>
  </si>
  <si>
    <t>Вячеславович</t>
  </si>
  <si>
    <t>победитель</t>
  </si>
  <si>
    <t>Токарев</t>
  </si>
  <si>
    <t>Лев</t>
  </si>
  <si>
    <t>БОУ г.Омска "Средняя общеобразовательная школа №38 с углубленным изучением отдельных предметов"</t>
  </si>
  <si>
    <t>призер</t>
  </si>
  <si>
    <t>Гильмут</t>
  </si>
  <si>
    <t>Филиппов</t>
  </si>
  <si>
    <t>Георгий</t>
  </si>
  <si>
    <t>БОУ г. Омска "Средняя общеобразовательная школа №144"</t>
  </si>
  <si>
    <t>Портных</t>
  </si>
  <si>
    <t>БОУ г.Омска "Лицей №66"</t>
  </si>
  <si>
    <t>Латышева</t>
  </si>
  <si>
    <t>Василевский</t>
  </si>
  <si>
    <t>Андрей</t>
  </si>
  <si>
    <t>Козлов</t>
  </si>
  <si>
    <t>Копылов</t>
  </si>
  <si>
    <t>Деревянко</t>
  </si>
  <si>
    <t>Альбертовна</t>
  </si>
  <si>
    <t>Смирнова</t>
  </si>
  <si>
    <t>БОУ г. Омска "Гимназия №85"</t>
  </si>
  <si>
    <t>Широбоков</t>
  </si>
  <si>
    <t>Шадрин</t>
  </si>
  <si>
    <t>Репин</t>
  </si>
  <si>
    <t>Петрович</t>
  </si>
  <si>
    <t>Ложников</t>
  </si>
  <si>
    <t xml:space="preserve">БОУ г. Омска "Гимназия №139" </t>
  </si>
  <si>
    <t>Борейко</t>
  </si>
  <si>
    <t>Таисия</t>
  </si>
  <si>
    <t>Бандурин</t>
  </si>
  <si>
    <t>Гусейнов</t>
  </si>
  <si>
    <t>Али</t>
  </si>
  <si>
    <t>Атиф оглы</t>
  </si>
  <si>
    <t>БОУ г. Омска "Гимназия №147"</t>
  </si>
  <si>
    <t>БОУ г.Омска "Средняя общеобразовательная школа №141"</t>
  </si>
  <si>
    <t>Касьянов</t>
  </si>
  <si>
    <t>Попов</t>
  </si>
  <si>
    <t>Никифоров</t>
  </si>
  <si>
    <t>Денис</t>
  </si>
  <si>
    <t>БОУ г. Омска "Гимназия N123 им. О.И. Охрименко"</t>
  </si>
  <si>
    <t>Юй</t>
  </si>
  <si>
    <t>Шамшуалиев</t>
  </si>
  <si>
    <t>Рамин</t>
  </si>
  <si>
    <t>Серикович</t>
  </si>
  <si>
    <t>Сало</t>
  </si>
  <si>
    <t>Крикорьянц</t>
  </si>
  <si>
    <t>Григорий</t>
  </si>
  <si>
    <t>Ноздрюхин</t>
  </si>
  <si>
    <t>Шурыгина</t>
  </si>
  <si>
    <t>Читаев</t>
  </si>
  <si>
    <t>Алишер</t>
  </si>
  <si>
    <t>Рустамович</t>
  </si>
  <si>
    <t>БОУ г. Омска "Средняя общеобразовательная школа №101"</t>
  </si>
  <si>
    <t>Чукреев</t>
  </si>
  <si>
    <t>Борисович</t>
  </si>
  <si>
    <t>БОУ г. Омска "Гимназия 159"</t>
  </si>
  <si>
    <t>Федоров</t>
  </si>
  <si>
    <t>Арсний</t>
  </si>
  <si>
    <t>БОУ г.Омска "Гимназия №140"</t>
  </si>
  <si>
    <t>Кутмин</t>
  </si>
  <si>
    <t>Лисин</t>
  </si>
  <si>
    <t>Степаниденко</t>
  </si>
  <si>
    <t>Викторович</t>
  </si>
  <si>
    <t>Калинин</t>
  </si>
  <si>
    <t>Данилов</t>
  </si>
  <si>
    <t>Шрамко</t>
  </si>
  <si>
    <t>Хейнсоо</t>
  </si>
  <si>
    <t>Потякин</t>
  </si>
  <si>
    <t>Похожаева</t>
  </si>
  <si>
    <t>Нелли</t>
  </si>
  <si>
    <t>Страхова</t>
  </si>
  <si>
    <t>Рубцов</t>
  </si>
  <si>
    <t>Полянская</t>
  </si>
  <si>
    <t>Казанов</t>
  </si>
  <si>
    <t>Степанович</t>
  </si>
  <si>
    <t>Ковалева</t>
  </si>
  <si>
    <t>Хитрина</t>
  </si>
  <si>
    <t>Басько</t>
  </si>
  <si>
    <t>Пресняков</t>
  </si>
  <si>
    <t>Бехтерева</t>
  </si>
  <si>
    <t>Ангелина</t>
  </si>
  <si>
    <t>Шарова</t>
  </si>
  <si>
    <t>Савчук</t>
  </si>
  <si>
    <t>Маринич</t>
  </si>
  <si>
    <t>Лилия</t>
  </si>
  <si>
    <t>Парфенова</t>
  </si>
  <si>
    <t>Вивчар</t>
  </si>
  <si>
    <t>Смыженков</t>
  </si>
  <si>
    <t>Гарай</t>
  </si>
  <si>
    <t>Морозов</t>
  </si>
  <si>
    <t>Ованян</t>
  </si>
  <si>
    <t>Олеся</t>
  </si>
  <si>
    <t>Арутовна</t>
  </si>
  <si>
    <t>Перевертун</t>
  </si>
  <si>
    <t>Макасеева</t>
  </si>
  <si>
    <t>Андриевская</t>
  </si>
  <si>
    <t>Стройлов</t>
  </si>
  <si>
    <t>БОУ г. Омска "Средняя общеобразовательная школа №142"</t>
  </si>
  <si>
    <t>Демьяненко</t>
  </si>
  <si>
    <t>ЧОУ "Школа Альфа и Омега"</t>
  </si>
  <si>
    <t>Шайдовская</t>
  </si>
  <si>
    <t>Янина</t>
  </si>
  <si>
    <t>Епанчинцева</t>
  </si>
  <si>
    <t>Елена</t>
  </si>
  <si>
    <t>Золкина</t>
  </si>
  <si>
    <t>Ирина</t>
  </si>
  <si>
    <t>Михайловна</t>
  </si>
  <si>
    <t>Альбина</t>
  </si>
  <si>
    <t>Антипова</t>
  </si>
  <si>
    <t>Щавелюк</t>
  </si>
  <si>
    <t>Ханеев</t>
  </si>
  <si>
    <t>Артур</t>
  </si>
  <si>
    <t>Шавкатович</t>
  </si>
  <si>
    <t>БОУ г. Омска "Средняя общеобразовательная школа №89"</t>
  </si>
  <si>
    <t>Антошина</t>
  </si>
  <si>
    <t>Шадрина</t>
  </si>
  <si>
    <t>Ламкова</t>
  </si>
  <si>
    <t>Литвякова</t>
  </si>
  <si>
    <t>Комаров</t>
  </si>
  <si>
    <t>БОУ г. Омска "Средняя общеобразовательная школа №134"</t>
  </si>
  <si>
    <t>Дрондина</t>
  </si>
  <si>
    <t>Татьяна</t>
  </si>
  <si>
    <t>Копеева</t>
  </si>
  <si>
    <t>Болатовна</t>
  </si>
  <si>
    <t>Леонова</t>
  </si>
  <si>
    <t>БОУ г.Омска "Средняя общеобразовательная школа №32"</t>
  </si>
  <si>
    <t>Рыжих</t>
  </si>
  <si>
    <t>Шутова</t>
  </si>
  <si>
    <t>Стефания</t>
  </si>
  <si>
    <t>Седельникова</t>
  </si>
  <si>
    <t>Чаунина</t>
  </si>
  <si>
    <t>Рябцева</t>
  </si>
  <si>
    <t>Вероника</t>
  </si>
  <si>
    <t>Копаева</t>
  </si>
  <si>
    <t>Письменных</t>
  </si>
  <si>
    <t>Горбачева</t>
  </si>
  <si>
    <t>Кехтер</t>
  </si>
  <si>
    <t>Валерьевна</t>
  </si>
  <si>
    <t>Непершина</t>
  </si>
  <si>
    <t>Малацай</t>
  </si>
  <si>
    <t>Букин</t>
  </si>
  <si>
    <t>Московенко</t>
  </si>
  <si>
    <t>Коцаренко</t>
  </si>
  <si>
    <t>Хачко</t>
  </si>
  <si>
    <t>Аланна</t>
  </si>
  <si>
    <t>Чернышов</t>
  </si>
  <si>
    <t>Шанина</t>
  </si>
  <si>
    <t>Хажмуратова</t>
  </si>
  <si>
    <t>Салтанат</t>
  </si>
  <si>
    <t>Сериковна</t>
  </si>
  <si>
    <t>БОУ г. Омска "Средняя общеобразовательная школа №15"</t>
  </si>
  <si>
    <t>Воробьева</t>
  </si>
  <si>
    <t>Сафронова</t>
  </si>
  <si>
    <t>Кривенко</t>
  </si>
  <si>
    <t>Комагорова</t>
  </si>
  <si>
    <t>Малюгина</t>
  </si>
  <si>
    <t>Мякишева</t>
  </si>
  <si>
    <t>Савельева</t>
  </si>
  <si>
    <t>Уросова</t>
  </si>
  <si>
    <t>Якунина</t>
  </si>
  <si>
    <t>Соловьева</t>
  </si>
  <si>
    <t>Цуканов</t>
  </si>
  <si>
    <t>Ондышев</t>
  </si>
  <si>
    <t>Баязитов</t>
  </si>
  <si>
    <t>Кайратович</t>
  </si>
  <si>
    <t>Кузнецов</t>
  </si>
  <si>
    <t>Резанов</t>
  </si>
  <si>
    <t>Моисеев</t>
  </si>
  <si>
    <t>Алгазина</t>
  </si>
  <si>
    <t>Медина</t>
  </si>
  <si>
    <t>Кдайбергеновна</t>
  </si>
  <si>
    <t>Нурбекян</t>
  </si>
  <si>
    <t>Нагапетович</t>
  </si>
  <si>
    <t>БОУ г. Омска "Средняя общеобразовательная школа №112"</t>
  </si>
  <si>
    <t>Шпилевская</t>
  </si>
  <si>
    <t>Степановна</t>
  </si>
  <si>
    <t>БОУ г. Омска "Средняя общеобразовательная школа №18 с углубленным изучением отдельных предметов"</t>
  </si>
  <si>
    <t>Черноштан</t>
  </si>
  <si>
    <t>Р</t>
  </si>
  <si>
    <t>Д</t>
  </si>
  <si>
    <t>БОУ г. Омска "Средняя общеобразовательная школа №72 с углубленным изучением отдельных предметов"</t>
  </si>
  <si>
    <t>Мингазова</t>
  </si>
  <si>
    <t>Сабина</t>
  </si>
  <si>
    <t>Равилевна</t>
  </si>
  <si>
    <t>Шенфельд</t>
  </si>
  <si>
    <t>Станиславович</t>
  </si>
  <si>
    <t>Халеева</t>
  </si>
  <si>
    <t>БОУ г. Омска "Средняя общеобразовательная школа №59"</t>
  </si>
  <si>
    <t>Балак</t>
  </si>
  <si>
    <t>Котова</t>
  </si>
  <si>
    <t>Омельченко</t>
  </si>
  <si>
    <t>Герлейн</t>
  </si>
  <si>
    <t>Сёмин</t>
  </si>
  <si>
    <t>Плотников</t>
  </si>
  <si>
    <t>БОУ г. Омска "Средняя общеобразовательная №78"</t>
  </si>
  <si>
    <t xml:space="preserve"> оценивания работ участников муниципального  этапа всероссийской олимпиады школьников 2023/24 учебного года по истории в 10 классе                                                      </t>
  </si>
  <si>
    <t>Возрастная параллель (класс): 10</t>
  </si>
  <si>
    <t>Дата проведения: 15.11.2023 - 16.11.2023</t>
  </si>
  <si>
    <t>I тур</t>
  </si>
  <si>
    <t xml:space="preserve">II тур </t>
  </si>
  <si>
    <t>Итого        I I тур количество баллов</t>
  </si>
  <si>
    <t>Ильенко</t>
  </si>
  <si>
    <t>Новгородцев</t>
  </si>
  <si>
    <t xml:space="preserve">призер </t>
  </si>
  <si>
    <t>Халилов</t>
  </si>
  <si>
    <t>БОУ г.Омска "Средняя общеобразовательная школа №70"</t>
  </si>
  <si>
    <t>Мороз</t>
  </si>
  <si>
    <t>Карташов</t>
  </si>
  <si>
    <t>Андреев</t>
  </si>
  <si>
    <t>Пронин</t>
  </si>
  <si>
    <t>Шарапова</t>
  </si>
  <si>
    <t>Аубакирова</t>
  </si>
  <si>
    <t>Мерей</t>
  </si>
  <si>
    <t>Асетовна</t>
  </si>
  <si>
    <t>Кульнева</t>
  </si>
  <si>
    <t>Ямпольский</t>
  </si>
  <si>
    <t>Рахимова</t>
  </si>
  <si>
    <t>Ренатовна</t>
  </si>
  <si>
    <t>Стасулевич</t>
  </si>
  <si>
    <t>Челпанов</t>
  </si>
  <si>
    <t>Кудрина</t>
  </si>
  <si>
    <t>Роев</t>
  </si>
  <si>
    <t>Киселев</t>
  </si>
  <si>
    <t>Джадов</t>
  </si>
  <si>
    <t>Шарапов</t>
  </si>
  <si>
    <t>Хныкина</t>
  </si>
  <si>
    <t>Наделяев</t>
  </si>
  <si>
    <t>Шариков</t>
  </si>
  <si>
    <t>Маратович</t>
  </si>
  <si>
    <t>Малюженец</t>
  </si>
  <si>
    <t>Вишнякова</t>
  </si>
  <si>
    <t>Коломоец</t>
  </si>
  <si>
    <t>Доминика</t>
  </si>
  <si>
    <t>Тюменцев</t>
  </si>
  <si>
    <t>Григорьевич</t>
  </si>
  <si>
    <t>БОУ г. Омска "Лицей №166"</t>
  </si>
  <si>
    <t>Благина</t>
  </si>
  <si>
    <t>Петровна</t>
  </si>
  <si>
    <t>Андреева</t>
  </si>
  <si>
    <t>Захарченко</t>
  </si>
  <si>
    <t>Заборовский</t>
  </si>
  <si>
    <t>Фёдор</t>
  </si>
  <si>
    <t>Бружес</t>
  </si>
  <si>
    <t>Майков</t>
  </si>
  <si>
    <t>Долгов</t>
  </si>
  <si>
    <t>Муль</t>
  </si>
  <si>
    <t>БОУ г. Омска "Гимназия №26"</t>
  </si>
  <si>
    <t>Чевордакова</t>
  </si>
  <si>
    <t>Родионова</t>
  </si>
  <si>
    <t>Бортничук</t>
  </si>
  <si>
    <t>Патратий</t>
  </si>
  <si>
    <t>Натан</t>
  </si>
  <si>
    <t>Владиславович</t>
  </si>
  <si>
    <t>Тращенко</t>
  </si>
  <si>
    <t>Емелин</t>
  </si>
  <si>
    <t>Аркадий</t>
  </si>
  <si>
    <t>Перистый</t>
  </si>
  <si>
    <t>БОУ города Омска "Лицей №64"</t>
  </si>
  <si>
    <t>Костюнева</t>
  </si>
  <si>
    <t>Чубарова</t>
  </si>
  <si>
    <t>Яценко</t>
  </si>
  <si>
    <t>Борисовна</t>
  </si>
  <si>
    <t>Литвиненко</t>
  </si>
  <si>
    <t>Михайлова</t>
  </si>
  <si>
    <t>БОУ г. Омска "Средняя общеобразовательная школа №83"</t>
  </si>
  <si>
    <t>Денисова</t>
  </si>
  <si>
    <t>БОУ г. Омска "Гимназия 43"</t>
  </si>
  <si>
    <t>Киснер</t>
  </si>
  <si>
    <t>БОУ г. Омска "СОШ №10"</t>
  </si>
  <si>
    <t>Скляр</t>
  </si>
  <si>
    <t>Александров</t>
  </si>
  <si>
    <t>Игоревич</t>
  </si>
  <si>
    <t>Мамаева</t>
  </si>
  <si>
    <t>Марьяна</t>
  </si>
  <si>
    <t>Носкова</t>
  </si>
  <si>
    <t>Алёна</t>
  </si>
  <si>
    <t>БОУ г. Омска "Средняя общеобразовательная школа №58"</t>
  </si>
  <si>
    <t>Алаева</t>
  </si>
  <si>
    <t>Мурзина</t>
  </si>
  <si>
    <t>Солдатов</t>
  </si>
  <si>
    <t>Ключарёв</t>
  </si>
  <si>
    <t>Подгорная</t>
  </si>
  <si>
    <t xml:space="preserve">ЧОУ "Школа "Альфа и Омега" </t>
  </si>
  <si>
    <t>Топольский</t>
  </si>
  <si>
    <t>Кармышев</t>
  </si>
  <si>
    <t>БОУ г .Омска "Средняя общеобразовательная школа №63"</t>
  </si>
  <si>
    <t>Кириенко</t>
  </si>
  <si>
    <t>Дегтярева</t>
  </si>
  <si>
    <t>Бычкова</t>
  </si>
  <si>
    <t>Козлова</t>
  </si>
  <si>
    <t>Осиновский</t>
  </si>
  <si>
    <t>Козырев</t>
  </si>
  <si>
    <t>Кропачев</t>
  </si>
  <si>
    <t>Яроцкая</t>
  </si>
  <si>
    <t>Зуга</t>
  </si>
  <si>
    <t>Давыдова</t>
  </si>
  <si>
    <t>Садовщиков</t>
  </si>
  <si>
    <t>БОУ г. Омска "Средняя общеобразовательная школа №82"</t>
  </si>
  <si>
    <t>Ширягина</t>
  </si>
  <si>
    <t>Лисовол</t>
  </si>
  <si>
    <t>Чернобай</t>
  </si>
  <si>
    <t>БОУ г. Омска "Средняя общеобразовательная школа №81"</t>
  </si>
  <si>
    <t>Евсюкова</t>
  </si>
  <si>
    <t>Инюточкин</t>
  </si>
  <si>
    <t>Хусаинова</t>
  </si>
  <si>
    <t>Айгерим</t>
  </si>
  <si>
    <t>Жакияевне</t>
  </si>
  <si>
    <t>Алескандрович</t>
  </si>
  <si>
    <t>Шеверда</t>
  </si>
  <si>
    <t>Кушникова</t>
  </si>
  <si>
    <t>Фёдоровна</t>
  </si>
  <si>
    <t>Паронян</t>
  </si>
  <si>
    <t>Рафаэль</t>
  </si>
  <si>
    <t>Аликович</t>
  </si>
  <si>
    <t>Подвальнова</t>
  </si>
  <si>
    <t>БОУ г.Омска "Средняя общеобразовательная школа с углубленным изучением отдельных предметов №73"</t>
  </si>
  <si>
    <t>Подивилова</t>
  </si>
  <si>
    <t>Верещагина</t>
  </si>
  <si>
    <t>Ланерт</t>
  </si>
  <si>
    <t>Школа</t>
  </si>
  <si>
    <t>Женатаев</t>
  </si>
  <si>
    <t>Давлат</t>
  </si>
  <si>
    <t>Асанов</t>
  </si>
  <si>
    <t>Короп</t>
  </si>
  <si>
    <t>Соколов</t>
  </si>
  <si>
    <t>Калюжный</t>
  </si>
  <si>
    <t>БОУ г.Омска "Средняя общеобразовательная школа №16"</t>
  </si>
  <si>
    <t>Щурова</t>
  </si>
  <si>
    <t>Надежда</t>
  </si>
  <si>
    <t>Егимбаева</t>
  </si>
  <si>
    <t>Зарина</t>
  </si>
  <si>
    <t>Хабарова</t>
  </si>
  <si>
    <t>Василиса</t>
  </si>
  <si>
    <t>Александравна</t>
  </si>
  <si>
    <t>Лапова</t>
  </si>
  <si>
    <t>Дарина</t>
  </si>
  <si>
    <t>Биглова</t>
  </si>
  <si>
    <t>Пономарев</t>
  </si>
  <si>
    <t>Журавков</t>
  </si>
  <si>
    <t>Анатолий</t>
  </si>
  <si>
    <t>Онопа</t>
  </si>
  <si>
    <t>Ильницкий</t>
  </si>
  <si>
    <t>Криницина</t>
  </si>
  <si>
    <t>Демьянова</t>
  </si>
  <si>
    <t>Коновалова</t>
  </si>
  <si>
    <t>Антропов</t>
  </si>
  <si>
    <t>БОУ г. Омска "Средняя общеобразовательная школа №135 им. А.П. Дмитриева"</t>
  </si>
  <si>
    <t>Баймагамбетов</t>
  </si>
  <si>
    <t>Азат</t>
  </si>
  <si>
    <t>Амренович</t>
  </si>
  <si>
    <t>Бинерт</t>
  </si>
  <si>
    <t>Марк</t>
  </si>
  <si>
    <t>Иванищев</t>
  </si>
  <si>
    <t>Кинсфатор</t>
  </si>
  <si>
    <t>БОУ г. Омска "Средняя общеобразовательная школа №47 с углубленным изучением отдельных предметов"</t>
  </si>
  <si>
    <t>Куканос</t>
  </si>
  <si>
    <t>Немыкин</t>
  </si>
  <si>
    <t>Ользарович</t>
  </si>
  <si>
    <t>Евгения</t>
  </si>
  <si>
    <t>Пенкина</t>
  </si>
  <si>
    <t>Кирилловна</t>
  </si>
  <si>
    <t>Петрошевская</t>
  </si>
  <si>
    <t>Бориславовна</t>
  </si>
  <si>
    <t>Соломина</t>
  </si>
  <si>
    <t>Уланов</t>
  </si>
  <si>
    <t>Харитонова</t>
  </si>
  <si>
    <t>Евгеньвна</t>
  </si>
  <si>
    <t>Цалкова</t>
  </si>
  <si>
    <t>Образовательная организация (база проведения): ОмГПУ (БОУ г.Омска "Гимназия № 75")</t>
  </si>
  <si>
    <t>БОУ г. Омска "Средняя общеобразовательная школа № 7"</t>
  </si>
  <si>
    <t>учасник</t>
  </si>
  <si>
    <t>участник</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</si>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</sst>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b/>
      <i/>
      <sz val="12"/>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4">
    <xf numFmtId="0" fontId="0" fillId="0" borderId="0" xfId="0"/>
    <xf numFmtId="0" fontId="1" fillId="0" borderId="0" xfId="0" applyFont="1" applyAlignment="1">
      <alignment horizontal="left"/>
    </xf>
    <xf numFmtId="0" fontId="2" fillId="0" borderId="0" xfId="0" applyFont="1" applyAlignment="1">
      <alignment horizontal="left"/>
    </xf>
    <xf numFmtId="0" fontId="2" fillId="0" borderId="0" xfId="0" applyFont="1"/>
    <xf numFmtId="0" fontId="1" fillId="0" borderId="0" xfId="0" applyFont="1"/>
    <xf numFmtId="14" fontId="1" fillId="0" borderId="0" xfId="0" applyNumberFormat="1" applyFont="1"/>
    <xf numFmtId="0" fontId="2" fillId="0" borderId="1" xfId="0" applyFont="1" applyBorder="1"/>
    <xf numFmtId="0" fontId="2" fillId="0" borderId="1" xfId="0" applyFont="1" applyBorder="1" applyAlignment="1">
      <alignment wrapText="1"/>
    </xf>
    <xf numFmtId="0" fontId="1" fillId="0" borderId="1" xfId="0" applyFont="1" applyBorder="1" applyAlignment="1">
      <alignment wrapText="1"/>
    </xf>
    <xf numFmtId="0" fontId="1" fillId="0" borderId="0" xfId="0" applyFont="1" applyAlignment="1">
      <alignment wrapText="1"/>
    </xf>
    <xf numFmtId="0" fontId="3" fillId="0" borderId="0" xfId="0" applyFont="1" applyAlignment="1">
      <alignment horizontal="center"/>
    </xf>
    <xf numFmtId="0" fontId="3" fillId="0" borderId="0" xfId="0" applyFont="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Alignment="1"/>
    <xf numFmtId="0" fontId="3" fillId="0" borderId="0" xfId="0" applyFont="1" applyBorder="1" applyAlignment="1">
      <alignment horizontal="left"/>
    </xf>
    <xf numFmtId="0" fontId="3" fillId="0" borderId="0" xfId="0" applyFont="1"/>
    <xf numFmtId="14" fontId="2" fillId="0" borderId="0" xfId="0" applyNumberFormat="1" applyFont="1" applyAlignment="1">
      <alignment horizontal="left"/>
    </xf>
    <xf numFmtId="0" fontId="4" fillId="0" borderId="0" xfId="0" applyFont="1" applyBorder="1" applyAlignment="1">
      <alignment horizontal="left"/>
    </xf>
    <xf numFmtId="0" fontId="3" fillId="0" borderId="2" xfId="0" applyFont="1" applyFill="1" applyBorder="1" applyAlignment="1">
      <alignment vertical="top"/>
    </xf>
    <xf numFmtId="0" fontId="3" fillId="0" borderId="3" xfId="0" applyFont="1" applyFill="1" applyBorder="1" applyAlignment="1">
      <alignment horizontal="center" vertical="top" wrapText="1"/>
    </xf>
    <xf numFmtId="0" fontId="5" fillId="2" borderId="1"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4" fillId="0" borderId="2" xfId="0" applyFont="1" applyFill="1" applyBorder="1"/>
    <xf numFmtId="0" fontId="2" fillId="0" borderId="2" xfId="0" applyFont="1" applyFill="1" applyBorder="1"/>
    <xf numFmtId="0" fontId="4" fillId="2" borderId="1" xfId="0" applyFont="1" applyFill="1" applyBorder="1" applyAlignment="1">
      <alignment horizontal="center"/>
    </xf>
    <xf numFmtId="0" fontId="3" fillId="0" borderId="1" xfId="0" applyFont="1" applyFill="1" applyBorder="1" applyAlignment="1">
      <alignment horizontal="center"/>
    </xf>
    <xf numFmtId="0" fontId="4" fillId="0" borderId="2" xfId="0" applyFont="1" applyFill="1" applyBorder="1" applyAlignment="1"/>
    <xf numFmtId="0" fontId="4" fillId="0" borderId="2" xfId="0" applyFont="1" applyFill="1" applyBorder="1" applyAlignment="1">
      <alignment horizontal="left"/>
    </xf>
    <xf numFmtId="0" fontId="2" fillId="0" borderId="1" xfId="0" applyFont="1" applyFill="1" applyBorder="1"/>
    <xf numFmtId="0" fontId="4" fillId="0" borderId="1" xfId="0" applyFont="1" applyFill="1" applyBorder="1" applyAlignment="1"/>
    <xf numFmtId="0" fontId="4" fillId="0" borderId="1" xfId="0" applyFont="1" applyFill="1" applyBorder="1" applyAlignment="1">
      <alignment horizontal="left"/>
    </xf>
    <xf numFmtId="0" fontId="4" fillId="0" borderId="1" xfId="0" applyFont="1" applyFill="1" applyBorder="1"/>
    <xf numFmtId="1" fontId="4" fillId="2"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2" fillId="0" borderId="1" xfId="0" applyFont="1" applyFill="1" applyBorder="1" applyAlignment="1">
      <alignment horizontal="left"/>
    </xf>
    <xf numFmtId="0" fontId="3" fillId="0" borderId="2" xfId="0" applyFont="1" applyFill="1" applyBorder="1" applyAlignment="1">
      <alignment horizontal="center"/>
    </xf>
    <xf numFmtId="0" fontId="3" fillId="0" borderId="1" xfId="0" applyFont="1" applyFill="1" applyBorder="1" applyAlignment="1">
      <alignment vertical="top"/>
    </xf>
    <xf numFmtId="0" fontId="3" fillId="0" borderId="1" xfId="0" applyFont="1" applyFill="1" applyBorder="1" applyAlignment="1">
      <alignment horizontal="center" vertical="top" wrapText="1"/>
    </xf>
    <xf numFmtId="0" fontId="0" fillId="0" borderId="0" xfId="0" applyAlignment="1"/>
    <xf numFmtId="0" fontId="3" fillId="0" borderId="0" xfId="0" applyFont="1" applyBorder="1" applyAlignment="1">
      <alignment wrapText="1"/>
    </xf>
    <xf numFmtId="14" fontId="3" fillId="0" borderId="0" xfId="0" applyNumberFormat="1" applyFont="1" applyBorder="1" applyAlignment="1">
      <alignment horizontal="center"/>
    </xf>
    <xf numFmtId="0" fontId="2" fillId="0" borderId="5" xfId="0" applyFont="1" applyBorder="1"/>
    <xf numFmtId="0" fontId="2" fillId="0" borderId="6" xfId="0" applyFont="1" applyBorder="1"/>
    <xf numFmtId="0" fontId="2" fillId="0" borderId="7" xfId="0" applyFont="1" applyBorder="1"/>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4" fillId="0" borderId="8" xfId="0" applyFont="1" applyFill="1" applyBorder="1" applyAlignment="1">
      <alignment horizontal="center"/>
    </xf>
    <xf numFmtId="0" fontId="4" fillId="0" borderId="10" xfId="0" applyFont="1" applyFill="1" applyBorder="1" applyAlignment="1">
      <alignment horizontal="center"/>
    </xf>
    <xf numFmtId="0" fontId="4" fillId="0" borderId="7" xfId="0" applyFont="1" applyFill="1" applyBorder="1" applyAlignment="1">
      <alignment horizontal="center"/>
    </xf>
    <xf numFmtId="0" fontId="4" fillId="0" borderId="7" xfId="0" applyFont="1" applyFill="1" applyBorder="1" applyAlignment="1">
      <alignment horizontal="left"/>
    </xf>
    <xf numFmtId="0" fontId="4" fillId="0" borderId="5" xfId="0" applyFont="1" applyFill="1" applyBorder="1" applyAlignment="1">
      <alignment horizontal="left"/>
    </xf>
    <xf numFmtId="0" fontId="5" fillId="3" borderId="8"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0" borderId="3" xfId="0" applyFont="1" applyFill="1" applyBorder="1"/>
    <xf numFmtId="0" fontId="4" fillId="3" borderId="8"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0" borderId="3" xfId="0" applyFont="1" applyFill="1" applyBorder="1" applyAlignment="1">
      <alignment horizontal="left"/>
    </xf>
    <xf numFmtId="164" fontId="4" fillId="3" borderId="2" xfId="0" applyNumberFormat="1" applyFont="1" applyFill="1" applyBorder="1" applyAlignment="1">
      <alignment horizontal="center"/>
    </xf>
    <xf numFmtId="1" fontId="4" fillId="3" borderId="2" xfId="0" applyNumberFormat="1" applyFont="1" applyFill="1" applyBorder="1" applyAlignment="1">
      <alignment horizontal="center"/>
    </xf>
    <xf numFmtId="1" fontId="4" fillId="3" borderId="1" xfId="0" applyNumberFormat="1" applyFont="1" applyFill="1" applyBorder="1" applyAlignment="1">
      <alignment horizontal="center"/>
    </xf>
    <xf numFmtId="0" fontId="3" fillId="0" borderId="0" xfId="0" applyFont="1" applyBorder="1" applyAlignment="1">
      <alignment vertical="center" wrapText="1"/>
    </xf>
    <xf numFmtId="0" fontId="4" fillId="0" borderId="0" xfId="0" applyFont="1" applyFill="1" applyBorder="1"/>
    <xf numFmtId="0" fontId="2" fillId="0" borderId="7" xfId="0" applyFont="1" applyBorder="1" applyAlignment="1">
      <alignment wrapTex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0" fontId="4" fillId="0" borderId="5" xfId="0" applyFont="1" applyFill="1" applyBorder="1" applyAlignment="1">
      <alignment vertical="center"/>
    </xf>
    <xf numFmtId="0" fontId="5" fillId="0" borderId="8"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3" fillId="0" borderId="2" xfId="0" applyFont="1" applyFill="1" applyBorder="1" applyAlignment="1">
      <alignment vertical="top" wrapText="1"/>
    </xf>
    <xf numFmtId="0" fontId="2" fillId="0" borderId="3" xfId="0" applyFont="1" applyFill="1" applyBorder="1" applyAlignment="1">
      <alignment horizontal="left"/>
    </xf>
    <xf numFmtId="0" fontId="2" fillId="0" borderId="4" xfId="0" applyFont="1" applyBorder="1"/>
    <xf numFmtId="0" fontId="2" fillId="0" borderId="2" xfId="0" applyFont="1" applyBorder="1" applyAlignment="1">
      <alignment wrapText="1"/>
    </xf>
    <xf numFmtId="0" fontId="4" fillId="0" borderId="1" xfId="0" applyFont="1" applyFill="1" applyBorder="1" applyAlignment="1">
      <alignment horizontal="center"/>
    </xf>
    <xf numFmtId="0" fontId="4" fillId="0" borderId="2" xfId="0" applyFont="1" applyFill="1" applyBorder="1" applyAlignment="1">
      <alignment horizontal="center"/>
    </xf>
    <xf numFmtId="2" fontId="3" fillId="0" borderId="4" xfId="0" applyNumberFormat="1" applyFont="1" applyFill="1" applyBorder="1" applyAlignment="1">
      <alignment horizontal="center"/>
    </xf>
    <xf numFmtId="0" fontId="3" fillId="0" borderId="2" xfId="0" applyFont="1" applyFill="1" applyBorder="1" applyAlignment="1">
      <alignment vertical="center" wrapText="1"/>
    </xf>
    <xf numFmtId="2" fontId="3" fillId="0" borderId="2" xfId="0" applyNumberFormat="1" applyFont="1" applyFill="1" applyBorder="1" applyAlignment="1">
      <alignment horizontal="center"/>
    </xf>
    <xf numFmtId="0" fontId="4" fillId="0" borderId="1" xfId="0" applyFont="1" applyFill="1" applyBorder="1" applyAlignment="1">
      <alignment vertical="center"/>
    </xf>
    <xf numFmtId="164" fontId="4" fillId="0" borderId="1" xfId="0" applyNumberFormat="1" applyFont="1" applyFill="1" applyBorder="1" applyAlignment="1">
      <alignment horizontal="center"/>
    </xf>
    <xf numFmtId="0" fontId="6" fillId="0" borderId="1" xfId="0" applyFont="1" applyBorder="1"/>
    <xf numFmtId="0" fontId="2" fillId="0" borderId="2" xfId="0" applyFont="1" applyFill="1" applyBorder="1" applyAlignment="1">
      <alignment horizontal="left"/>
    </xf>
    <xf numFmtId="0" fontId="2" fillId="0" borderId="1" xfId="0" applyFont="1" applyFill="1" applyBorder="1" applyAlignment="1">
      <alignment horizontal="center"/>
    </xf>
    <xf numFmtId="1" fontId="4" fillId="0" borderId="1"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0" xfId="0" applyFont="1" applyBorder="1" applyAlignment="1">
      <alignment horizontal="center"/>
    </xf>
    <xf numFmtId="0" fontId="0" fillId="0" borderId="0" xfId="0" applyAlignment="1">
      <alignment horizontal="center"/>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topLeftCell="F92" zoomScale="80" zoomScaleNormal="80" workbookViewId="0">
      <selection activeCell="U28" sqref="U28:U104"/>
    </sheetView>
  </sheetViews>
  <sheetFormatPr defaultRowHeight="15.75" x14ac:dyDescent="0.25"/>
  <cols>
    <col min="1" max="2" width="9.140625" style="3"/>
    <col min="3" max="3" width="18.5703125" style="3" customWidth="1"/>
    <col min="4" max="4" width="13.28515625" style="3" customWidth="1"/>
    <col min="5" max="5" width="17" style="3" customWidth="1"/>
    <col min="6" max="6" width="15" style="3" customWidth="1"/>
    <col min="7" max="7" width="63.42578125" style="3" customWidth="1"/>
    <col min="8" max="19" width="9.140625" style="3"/>
    <col min="20" max="20" width="11.140625" style="3" customWidth="1"/>
    <col min="21" max="21" width="15.42578125" style="3" customWidth="1"/>
    <col min="22" max="16384" width="9.140625" style="3"/>
  </cols>
  <sheetData>
    <row r="1" spans="1:22" x14ac:dyDescent="0.25">
      <c r="A1" s="10" t="s">
        <v>0</v>
      </c>
      <c r="B1" s="10"/>
      <c r="C1" s="10"/>
      <c r="D1" s="10"/>
      <c r="E1" s="10"/>
      <c r="F1" s="10"/>
      <c r="G1" s="10"/>
      <c r="H1" s="10"/>
      <c r="I1" s="10"/>
      <c r="J1" s="10"/>
      <c r="K1" s="10"/>
      <c r="L1" s="10"/>
      <c r="M1" s="10"/>
      <c r="N1" s="10"/>
      <c r="O1" s="10"/>
      <c r="P1" s="10"/>
      <c r="Q1" s="10"/>
      <c r="R1" s="10"/>
      <c r="S1" s="10"/>
      <c r="T1" s="10"/>
      <c r="U1" s="10"/>
      <c r="V1" s="10"/>
    </row>
    <row r="2" spans="1:22" ht="15" customHeight="1" x14ac:dyDescent="0.25">
      <c r="A2" s="11" t="s">
        <v>1</v>
      </c>
      <c r="B2" s="11"/>
      <c r="C2" s="11"/>
      <c r="D2" s="11"/>
      <c r="E2" s="11"/>
      <c r="F2" s="11"/>
      <c r="G2" s="11"/>
      <c r="H2" s="11"/>
      <c r="I2" s="11"/>
      <c r="J2" s="11"/>
      <c r="K2" s="11"/>
      <c r="L2" s="11"/>
      <c r="M2" s="11"/>
      <c r="N2" s="11"/>
      <c r="O2" s="11"/>
      <c r="P2" s="11"/>
      <c r="Q2" s="11"/>
      <c r="R2" s="11"/>
      <c r="S2" s="11"/>
      <c r="T2" s="11"/>
      <c r="U2" s="11"/>
      <c r="V2" s="11"/>
    </row>
    <row r="3" spans="1:22" ht="15" customHeight="1" x14ac:dyDescent="0.25">
      <c r="A3" s="12" t="s">
        <v>256</v>
      </c>
      <c r="B3" s="12"/>
      <c r="C3" s="12"/>
      <c r="D3" s="12"/>
      <c r="E3" s="13"/>
      <c r="F3" s="13"/>
      <c r="G3" s="13"/>
      <c r="H3" s="13"/>
      <c r="I3" s="13"/>
      <c r="J3" s="13"/>
      <c r="K3" s="13"/>
      <c r="L3" s="13"/>
      <c r="M3" s="13"/>
      <c r="N3" s="13"/>
      <c r="O3" s="13"/>
      <c r="P3" s="13"/>
      <c r="Q3" s="13"/>
      <c r="R3" s="13"/>
      <c r="S3" s="13"/>
      <c r="T3" s="13"/>
      <c r="U3" s="13"/>
      <c r="V3" s="13"/>
    </row>
    <row r="4" spans="1:22" x14ac:dyDescent="0.25">
      <c r="A4" s="12" t="s">
        <v>2</v>
      </c>
      <c r="B4" s="12"/>
      <c r="C4" s="12"/>
      <c r="D4" s="12"/>
      <c r="E4" s="12"/>
      <c r="F4" s="40"/>
      <c r="G4" s="40"/>
      <c r="I4" s="13"/>
      <c r="J4" s="13"/>
      <c r="K4" s="13"/>
      <c r="L4" s="13"/>
      <c r="M4" s="13"/>
      <c r="N4" s="13"/>
      <c r="O4" s="13"/>
      <c r="P4" s="13"/>
      <c r="Q4" s="13"/>
      <c r="R4" s="13"/>
      <c r="S4" s="13"/>
      <c r="T4" s="13"/>
      <c r="U4" s="13"/>
    </row>
    <row r="5" spans="1:22" ht="15" customHeight="1" x14ac:dyDescent="0.25">
      <c r="A5" s="12" t="s">
        <v>3</v>
      </c>
      <c r="B5" s="12"/>
      <c r="C5" s="12"/>
      <c r="D5" s="12"/>
      <c r="I5" s="13"/>
      <c r="J5" s="13"/>
      <c r="K5" s="13"/>
      <c r="L5" s="13"/>
      <c r="M5" s="13"/>
      <c r="N5" s="13"/>
      <c r="O5" s="13"/>
      <c r="P5" s="13"/>
      <c r="Q5" s="13"/>
      <c r="R5" s="13"/>
      <c r="S5" s="13"/>
      <c r="T5" s="13"/>
      <c r="U5" s="13"/>
    </row>
    <row r="6" spans="1:22" ht="15" customHeight="1" x14ac:dyDescent="0.25">
      <c r="A6" s="14" t="s">
        <v>4</v>
      </c>
      <c r="B6" s="14"/>
      <c r="I6" s="13"/>
      <c r="J6" s="13"/>
      <c r="K6" s="13"/>
      <c r="L6" s="13"/>
      <c r="M6" s="13"/>
      <c r="N6" s="13"/>
      <c r="O6" s="13"/>
      <c r="P6" s="13"/>
      <c r="Q6" s="13"/>
      <c r="R6" s="13"/>
      <c r="S6" s="13"/>
      <c r="T6" s="13"/>
      <c r="U6" s="13"/>
    </row>
    <row r="7" spans="1:22" x14ac:dyDescent="0.25">
      <c r="A7" s="15" t="s">
        <v>5</v>
      </c>
      <c r="B7" s="16"/>
      <c r="F7" s="17"/>
      <c r="G7" s="17"/>
      <c r="H7" s="17"/>
      <c r="I7" s="17"/>
      <c r="J7" s="17"/>
      <c r="K7" s="17"/>
      <c r="L7" s="17"/>
      <c r="M7" s="17"/>
      <c r="N7" s="17"/>
      <c r="O7" s="17"/>
      <c r="P7" s="17"/>
      <c r="Q7" s="17"/>
      <c r="R7" s="17"/>
      <c r="S7" s="17"/>
      <c r="T7" s="17"/>
      <c r="U7" s="17"/>
    </row>
    <row r="8" spans="1:22" x14ac:dyDescent="0.25">
      <c r="A8" s="16" t="s">
        <v>6</v>
      </c>
      <c r="B8" s="16"/>
      <c r="F8" s="18"/>
      <c r="G8" s="18"/>
      <c r="H8" s="18"/>
      <c r="I8" s="18"/>
      <c r="J8" s="18"/>
      <c r="K8" s="18"/>
      <c r="L8" s="18"/>
      <c r="M8" s="18"/>
      <c r="N8" s="18"/>
      <c r="O8" s="18"/>
      <c r="P8" s="18"/>
      <c r="Q8" s="18"/>
      <c r="R8" s="18"/>
      <c r="S8" s="18"/>
      <c r="T8" s="18"/>
      <c r="U8" s="18"/>
    </row>
    <row r="9" spans="1:22" ht="47.25" x14ac:dyDescent="0.25">
      <c r="A9" s="38" t="s">
        <v>7</v>
      </c>
      <c r="B9" s="39"/>
      <c r="C9" s="6" t="s">
        <v>9</v>
      </c>
      <c r="D9" s="6" t="s">
        <v>10</v>
      </c>
      <c r="E9" s="6" t="s">
        <v>11</v>
      </c>
      <c r="F9" s="6" t="s">
        <v>12</v>
      </c>
      <c r="G9" s="6" t="s">
        <v>13</v>
      </c>
      <c r="H9" s="6" t="s">
        <v>14</v>
      </c>
      <c r="I9" s="21">
        <v>1</v>
      </c>
      <c r="J9" s="21">
        <v>2</v>
      </c>
      <c r="K9" s="21">
        <v>3</v>
      </c>
      <c r="L9" s="21">
        <v>4</v>
      </c>
      <c r="M9" s="21">
        <v>5</v>
      </c>
      <c r="N9" s="21">
        <v>6</v>
      </c>
      <c r="O9" s="21">
        <v>7</v>
      </c>
      <c r="P9" s="21">
        <v>8</v>
      </c>
      <c r="Q9" s="21">
        <v>9</v>
      </c>
      <c r="R9" s="21">
        <v>10</v>
      </c>
      <c r="S9" s="22" t="s">
        <v>15</v>
      </c>
      <c r="T9" s="22" t="s">
        <v>16</v>
      </c>
      <c r="U9" s="23" t="s">
        <v>17</v>
      </c>
    </row>
    <row r="10" spans="1:22" ht="28.5" customHeight="1" x14ac:dyDescent="0.25">
      <c r="A10" s="24">
        <v>1</v>
      </c>
      <c r="B10" s="25"/>
      <c r="C10" s="6" t="s">
        <v>18</v>
      </c>
      <c r="D10" s="6" t="s">
        <v>19</v>
      </c>
      <c r="E10" s="6" t="s">
        <v>20</v>
      </c>
      <c r="F10" s="6" t="s">
        <v>21</v>
      </c>
      <c r="G10" s="6" t="s">
        <v>22</v>
      </c>
      <c r="H10" s="6">
        <v>7</v>
      </c>
      <c r="I10" s="26">
        <v>16</v>
      </c>
      <c r="J10" s="26">
        <v>6</v>
      </c>
      <c r="K10" s="26">
        <v>5</v>
      </c>
      <c r="L10" s="26">
        <v>12</v>
      </c>
      <c r="M10" s="26">
        <v>3</v>
      </c>
      <c r="N10" s="26">
        <v>7</v>
      </c>
      <c r="O10" s="26">
        <v>4</v>
      </c>
      <c r="P10" s="26">
        <v>4</v>
      </c>
      <c r="Q10" s="26">
        <v>5</v>
      </c>
      <c r="R10" s="26">
        <v>6</v>
      </c>
      <c r="S10" s="27">
        <f>SUBTOTAL(9,I10:R10)</f>
        <v>68</v>
      </c>
      <c r="T10" s="28">
        <v>1</v>
      </c>
      <c r="U10" s="29" t="s">
        <v>23</v>
      </c>
    </row>
    <row r="11" spans="1:22" ht="28.5" customHeight="1" x14ac:dyDescent="0.25">
      <c r="A11" s="30">
        <v>2</v>
      </c>
      <c r="B11" s="30"/>
      <c r="C11" s="6" t="s">
        <v>24</v>
      </c>
      <c r="D11" s="6" t="s">
        <v>25</v>
      </c>
      <c r="E11" s="6" t="s">
        <v>26</v>
      </c>
      <c r="F11" s="6" t="s">
        <v>21</v>
      </c>
      <c r="G11" s="6" t="s">
        <v>27</v>
      </c>
      <c r="H11" s="6">
        <v>7</v>
      </c>
      <c r="I11" s="26">
        <v>17</v>
      </c>
      <c r="J11" s="26">
        <v>6</v>
      </c>
      <c r="K11" s="26">
        <v>12</v>
      </c>
      <c r="L11" s="26">
        <v>6</v>
      </c>
      <c r="M11" s="26">
        <v>6</v>
      </c>
      <c r="N11" s="26">
        <v>2</v>
      </c>
      <c r="O11" s="26">
        <v>5</v>
      </c>
      <c r="P11" s="26">
        <v>1</v>
      </c>
      <c r="Q11" s="26">
        <v>7</v>
      </c>
      <c r="R11" s="26">
        <v>4</v>
      </c>
      <c r="S11" s="27">
        <v>68</v>
      </c>
      <c r="T11" s="31">
        <v>1</v>
      </c>
      <c r="U11" s="32" t="s">
        <v>23</v>
      </c>
    </row>
    <row r="12" spans="1:22" ht="28.5" customHeight="1" x14ac:dyDescent="0.25">
      <c r="A12" s="33">
        <v>4</v>
      </c>
      <c r="B12" s="30"/>
      <c r="C12" s="6" t="s">
        <v>28</v>
      </c>
      <c r="D12" s="6" t="s">
        <v>29</v>
      </c>
      <c r="E12" s="6" t="s">
        <v>30</v>
      </c>
      <c r="F12" s="6" t="s">
        <v>21</v>
      </c>
      <c r="G12" s="6" t="s">
        <v>31</v>
      </c>
      <c r="H12" s="6">
        <v>7</v>
      </c>
      <c r="I12" s="26">
        <v>16</v>
      </c>
      <c r="J12" s="26">
        <v>3</v>
      </c>
      <c r="K12" s="26">
        <v>0</v>
      </c>
      <c r="L12" s="26">
        <v>12</v>
      </c>
      <c r="M12" s="26">
        <v>5</v>
      </c>
      <c r="N12" s="26">
        <v>7</v>
      </c>
      <c r="O12" s="26">
        <v>4</v>
      </c>
      <c r="P12" s="26">
        <v>1</v>
      </c>
      <c r="Q12" s="26">
        <v>6</v>
      </c>
      <c r="R12" s="26">
        <v>3</v>
      </c>
      <c r="S12" s="27">
        <f t="shared" ref="S12:S75" si="0">SUBTOTAL(9,I12:R12)</f>
        <v>57</v>
      </c>
      <c r="T12" s="31">
        <v>2</v>
      </c>
      <c r="U12" s="32" t="s">
        <v>32</v>
      </c>
    </row>
    <row r="13" spans="1:22" ht="28.5" customHeight="1" x14ac:dyDescent="0.25">
      <c r="A13" s="24">
        <v>3</v>
      </c>
      <c r="B13" s="30"/>
      <c r="C13" s="6" t="s">
        <v>33</v>
      </c>
      <c r="D13" s="6" t="s">
        <v>34</v>
      </c>
      <c r="E13" s="6" t="s">
        <v>30</v>
      </c>
      <c r="F13" s="6" t="s">
        <v>21</v>
      </c>
      <c r="G13" s="6" t="s">
        <v>35</v>
      </c>
      <c r="H13" s="6">
        <v>7</v>
      </c>
      <c r="I13" s="26">
        <v>18</v>
      </c>
      <c r="J13" s="26">
        <v>6</v>
      </c>
      <c r="K13" s="26">
        <v>3</v>
      </c>
      <c r="L13" s="26">
        <v>7</v>
      </c>
      <c r="M13" s="26">
        <v>6</v>
      </c>
      <c r="N13" s="26">
        <v>6</v>
      </c>
      <c r="O13" s="26">
        <v>4</v>
      </c>
      <c r="P13" s="26">
        <v>0</v>
      </c>
      <c r="Q13" s="26">
        <v>6</v>
      </c>
      <c r="R13" s="26">
        <v>0</v>
      </c>
      <c r="S13" s="27">
        <f t="shared" si="0"/>
        <v>56</v>
      </c>
      <c r="T13" s="31">
        <v>3</v>
      </c>
      <c r="U13" s="32" t="s">
        <v>32</v>
      </c>
    </row>
    <row r="14" spans="1:22" ht="28.5" customHeight="1" x14ac:dyDescent="0.25">
      <c r="A14" s="33">
        <v>5</v>
      </c>
      <c r="B14" s="30"/>
      <c r="C14" s="6" t="s">
        <v>36</v>
      </c>
      <c r="D14" s="6" t="s">
        <v>37</v>
      </c>
      <c r="E14" s="6" t="s">
        <v>38</v>
      </c>
      <c r="F14" s="6" t="s">
        <v>21</v>
      </c>
      <c r="G14" s="6" t="s">
        <v>31</v>
      </c>
      <c r="H14" s="6">
        <v>7</v>
      </c>
      <c r="I14" s="26">
        <v>14</v>
      </c>
      <c r="J14" s="26">
        <v>6</v>
      </c>
      <c r="K14" s="26">
        <v>1</v>
      </c>
      <c r="L14" s="26">
        <v>6</v>
      </c>
      <c r="M14" s="26">
        <v>3</v>
      </c>
      <c r="N14" s="26">
        <v>4</v>
      </c>
      <c r="O14" s="26">
        <v>5</v>
      </c>
      <c r="P14" s="26">
        <v>0</v>
      </c>
      <c r="Q14" s="26">
        <v>7</v>
      </c>
      <c r="R14" s="26">
        <v>7</v>
      </c>
      <c r="S14" s="27">
        <f t="shared" si="0"/>
        <v>53</v>
      </c>
      <c r="T14" s="31">
        <v>4</v>
      </c>
      <c r="U14" s="32" t="s">
        <v>32</v>
      </c>
    </row>
    <row r="15" spans="1:22" ht="28.5" customHeight="1" x14ac:dyDescent="0.25">
      <c r="A15" s="33">
        <v>6</v>
      </c>
      <c r="B15" s="30"/>
      <c r="C15" s="6" t="s">
        <v>39</v>
      </c>
      <c r="D15" s="6" t="s">
        <v>40</v>
      </c>
      <c r="E15" s="6" t="s">
        <v>41</v>
      </c>
      <c r="F15" s="6" t="s">
        <v>21</v>
      </c>
      <c r="G15" s="6" t="s">
        <v>42</v>
      </c>
      <c r="H15" s="6">
        <v>7</v>
      </c>
      <c r="I15" s="26">
        <v>16</v>
      </c>
      <c r="J15" s="26">
        <v>2</v>
      </c>
      <c r="K15" s="26">
        <v>1</v>
      </c>
      <c r="L15" s="26">
        <v>6</v>
      </c>
      <c r="M15" s="26">
        <v>3</v>
      </c>
      <c r="N15" s="26">
        <v>4</v>
      </c>
      <c r="O15" s="26">
        <v>6</v>
      </c>
      <c r="P15" s="26">
        <v>1</v>
      </c>
      <c r="Q15" s="26">
        <v>6</v>
      </c>
      <c r="R15" s="26">
        <v>6</v>
      </c>
      <c r="S15" s="27">
        <f t="shared" si="0"/>
        <v>51</v>
      </c>
      <c r="T15" s="31">
        <v>5</v>
      </c>
      <c r="U15" s="32" t="s">
        <v>32</v>
      </c>
    </row>
    <row r="16" spans="1:22" ht="28.5" customHeight="1" x14ac:dyDescent="0.25">
      <c r="A16" s="24">
        <v>7</v>
      </c>
      <c r="B16" s="30"/>
      <c r="C16" s="6" t="s">
        <v>43</v>
      </c>
      <c r="D16" s="6" t="s">
        <v>44</v>
      </c>
      <c r="E16" s="6" t="s">
        <v>45</v>
      </c>
      <c r="F16" s="6" t="s">
        <v>21</v>
      </c>
      <c r="G16" s="6" t="s">
        <v>31</v>
      </c>
      <c r="H16" s="6">
        <v>7</v>
      </c>
      <c r="I16" s="26">
        <v>18</v>
      </c>
      <c r="J16" s="26">
        <v>0</v>
      </c>
      <c r="K16" s="26">
        <v>0</v>
      </c>
      <c r="L16" s="26">
        <v>9</v>
      </c>
      <c r="M16" s="26">
        <v>2</v>
      </c>
      <c r="N16" s="26">
        <v>7</v>
      </c>
      <c r="O16" s="26">
        <v>6</v>
      </c>
      <c r="P16" s="26">
        <v>0</v>
      </c>
      <c r="Q16" s="26">
        <v>5</v>
      </c>
      <c r="R16" s="26">
        <v>3</v>
      </c>
      <c r="S16" s="27">
        <f t="shared" si="0"/>
        <v>50</v>
      </c>
      <c r="T16" s="31">
        <v>6</v>
      </c>
      <c r="U16" s="32" t="s">
        <v>32</v>
      </c>
    </row>
    <row r="17" spans="1:21" ht="28.5" customHeight="1" x14ac:dyDescent="0.25">
      <c r="A17" s="24">
        <v>8</v>
      </c>
      <c r="B17" s="30"/>
      <c r="C17" s="6" t="s">
        <v>46</v>
      </c>
      <c r="D17" s="6" t="s">
        <v>37</v>
      </c>
      <c r="E17" s="6" t="s">
        <v>38</v>
      </c>
      <c r="F17" s="6" t="s">
        <v>21</v>
      </c>
      <c r="G17" s="6" t="s">
        <v>47</v>
      </c>
      <c r="H17" s="6">
        <v>7</v>
      </c>
      <c r="I17" s="26">
        <v>13</v>
      </c>
      <c r="J17" s="26">
        <v>0</v>
      </c>
      <c r="K17" s="26">
        <v>5</v>
      </c>
      <c r="L17" s="26">
        <v>6</v>
      </c>
      <c r="M17" s="26">
        <v>2</v>
      </c>
      <c r="N17" s="26">
        <v>5</v>
      </c>
      <c r="O17" s="26">
        <v>3</v>
      </c>
      <c r="P17" s="26">
        <v>4</v>
      </c>
      <c r="Q17" s="26">
        <v>6</v>
      </c>
      <c r="R17" s="26">
        <v>4</v>
      </c>
      <c r="S17" s="27">
        <f t="shared" si="0"/>
        <v>48</v>
      </c>
      <c r="T17" s="31">
        <v>7</v>
      </c>
      <c r="U17" s="32" t="s">
        <v>32</v>
      </c>
    </row>
    <row r="18" spans="1:21" ht="28.5" customHeight="1" x14ac:dyDescent="0.25">
      <c r="A18" s="30">
        <v>9</v>
      </c>
      <c r="B18" s="30"/>
      <c r="C18" s="6" t="s">
        <v>48</v>
      </c>
      <c r="D18" s="6" t="s">
        <v>49</v>
      </c>
      <c r="E18" s="6" t="s">
        <v>50</v>
      </c>
      <c r="F18" s="6" t="s">
        <v>21</v>
      </c>
      <c r="G18" s="6" t="s">
        <v>51</v>
      </c>
      <c r="H18" s="6">
        <v>7</v>
      </c>
      <c r="I18" s="26">
        <v>12</v>
      </c>
      <c r="J18" s="26">
        <v>6</v>
      </c>
      <c r="K18" s="26">
        <v>3</v>
      </c>
      <c r="L18" s="26">
        <v>7</v>
      </c>
      <c r="M18" s="26">
        <v>4</v>
      </c>
      <c r="N18" s="34">
        <v>5</v>
      </c>
      <c r="O18" s="26">
        <v>3</v>
      </c>
      <c r="P18" s="26">
        <v>0</v>
      </c>
      <c r="Q18" s="26">
        <v>5</v>
      </c>
      <c r="R18" s="26">
        <v>3</v>
      </c>
      <c r="S18" s="27">
        <f t="shared" si="0"/>
        <v>48</v>
      </c>
      <c r="T18" s="31">
        <v>7</v>
      </c>
      <c r="U18" s="32" t="s">
        <v>32</v>
      </c>
    </row>
    <row r="19" spans="1:21" ht="28.5" customHeight="1" x14ac:dyDescent="0.25">
      <c r="A19" s="33">
        <v>10</v>
      </c>
      <c r="B19" s="30"/>
      <c r="C19" s="6" t="s">
        <v>52</v>
      </c>
      <c r="D19" s="6" t="s">
        <v>53</v>
      </c>
      <c r="E19" s="6" t="s">
        <v>54</v>
      </c>
      <c r="F19" s="6" t="s">
        <v>21</v>
      </c>
      <c r="G19" s="6" t="s">
        <v>47</v>
      </c>
      <c r="H19" s="6">
        <v>7</v>
      </c>
      <c r="I19" s="26">
        <v>15</v>
      </c>
      <c r="J19" s="26">
        <v>0</v>
      </c>
      <c r="K19" s="26">
        <v>4</v>
      </c>
      <c r="L19" s="26">
        <v>4</v>
      </c>
      <c r="M19" s="26">
        <v>4</v>
      </c>
      <c r="N19" s="35">
        <v>2</v>
      </c>
      <c r="O19" s="26">
        <v>4</v>
      </c>
      <c r="P19" s="26">
        <v>1</v>
      </c>
      <c r="Q19" s="26">
        <v>6</v>
      </c>
      <c r="R19" s="26">
        <v>7</v>
      </c>
      <c r="S19" s="27">
        <f t="shared" si="0"/>
        <v>47</v>
      </c>
      <c r="T19" s="31">
        <v>8</v>
      </c>
      <c r="U19" s="32" t="s">
        <v>32</v>
      </c>
    </row>
    <row r="20" spans="1:21" ht="28.5" customHeight="1" x14ac:dyDescent="0.25">
      <c r="A20" s="24">
        <v>11</v>
      </c>
      <c r="B20" s="30"/>
      <c r="C20" s="6" t="s">
        <v>55</v>
      </c>
      <c r="D20" s="6" t="s">
        <v>56</v>
      </c>
      <c r="E20" s="6" t="s">
        <v>57</v>
      </c>
      <c r="F20" s="6" t="s">
        <v>21</v>
      </c>
      <c r="G20" s="6" t="s">
        <v>27</v>
      </c>
      <c r="H20" s="6">
        <v>7</v>
      </c>
      <c r="I20" s="26">
        <v>13</v>
      </c>
      <c r="J20" s="26">
        <v>3</v>
      </c>
      <c r="K20" s="26">
        <v>1</v>
      </c>
      <c r="L20" s="26">
        <v>11</v>
      </c>
      <c r="M20" s="26">
        <v>1</v>
      </c>
      <c r="N20" s="26">
        <v>6</v>
      </c>
      <c r="O20" s="26">
        <v>2</v>
      </c>
      <c r="P20" s="26">
        <v>1</v>
      </c>
      <c r="Q20" s="26">
        <v>5</v>
      </c>
      <c r="R20" s="26">
        <v>3</v>
      </c>
      <c r="S20" s="27">
        <f t="shared" si="0"/>
        <v>46</v>
      </c>
      <c r="T20" s="31">
        <v>9</v>
      </c>
      <c r="U20" s="32" t="s">
        <v>32</v>
      </c>
    </row>
    <row r="21" spans="1:21" ht="28.5" customHeight="1" x14ac:dyDescent="0.25">
      <c r="A21" s="33">
        <v>12</v>
      </c>
      <c r="B21" s="30"/>
      <c r="C21" s="6" t="s">
        <v>58</v>
      </c>
      <c r="D21" s="6" t="s">
        <v>59</v>
      </c>
      <c r="E21" s="6" t="s">
        <v>60</v>
      </c>
      <c r="F21" s="6" t="s">
        <v>21</v>
      </c>
      <c r="G21" s="6" t="s">
        <v>61</v>
      </c>
      <c r="H21" s="6">
        <v>7</v>
      </c>
      <c r="I21" s="26">
        <v>15</v>
      </c>
      <c r="J21" s="26">
        <v>0</v>
      </c>
      <c r="K21" s="26">
        <v>0</v>
      </c>
      <c r="L21" s="26">
        <v>8</v>
      </c>
      <c r="M21" s="26">
        <v>5</v>
      </c>
      <c r="N21" s="26">
        <v>3</v>
      </c>
      <c r="O21" s="26">
        <v>3</v>
      </c>
      <c r="P21" s="26">
        <v>1</v>
      </c>
      <c r="Q21" s="26">
        <v>6</v>
      </c>
      <c r="R21" s="26">
        <v>4</v>
      </c>
      <c r="S21" s="27">
        <f t="shared" si="0"/>
        <v>45</v>
      </c>
      <c r="T21" s="31">
        <v>10</v>
      </c>
      <c r="U21" s="32" t="s">
        <v>32</v>
      </c>
    </row>
    <row r="22" spans="1:21" ht="28.5" customHeight="1" x14ac:dyDescent="0.25">
      <c r="A22" s="33">
        <v>13</v>
      </c>
      <c r="B22" s="36"/>
      <c r="C22" s="6" t="s">
        <v>62</v>
      </c>
      <c r="D22" s="6" t="s">
        <v>63</v>
      </c>
      <c r="E22" s="6" t="s">
        <v>20</v>
      </c>
      <c r="F22" s="6" t="s">
        <v>21</v>
      </c>
      <c r="G22" s="6" t="s">
        <v>64</v>
      </c>
      <c r="H22" s="6">
        <v>7</v>
      </c>
      <c r="I22" s="26">
        <v>9</v>
      </c>
      <c r="J22" s="26">
        <v>2</v>
      </c>
      <c r="K22" s="26">
        <v>1</v>
      </c>
      <c r="L22" s="26">
        <v>7</v>
      </c>
      <c r="M22" s="26">
        <v>4</v>
      </c>
      <c r="N22" s="26">
        <v>6</v>
      </c>
      <c r="O22" s="26">
        <v>6</v>
      </c>
      <c r="P22" s="26">
        <v>1</v>
      </c>
      <c r="Q22" s="26">
        <v>5</v>
      </c>
      <c r="R22" s="26">
        <v>3</v>
      </c>
      <c r="S22" s="27">
        <f t="shared" si="0"/>
        <v>44</v>
      </c>
      <c r="T22" s="31">
        <v>11</v>
      </c>
      <c r="U22" s="32" t="s">
        <v>32</v>
      </c>
    </row>
    <row r="23" spans="1:21" ht="28.5" customHeight="1" x14ac:dyDescent="0.25">
      <c r="A23" s="24">
        <v>14</v>
      </c>
      <c r="B23" s="30"/>
      <c r="C23" s="6" t="s">
        <v>65</v>
      </c>
      <c r="D23" s="6" t="s">
        <v>66</v>
      </c>
      <c r="E23" s="6" t="s">
        <v>67</v>
      </c>
      <c r="F23" s="6" t="s">
        <v>21</v>
      </c>
      <c r="G23" s="6" t="s">
        <v>64</v>
      </c>
      <c r="H23" s="6">
        <v>7</v>
      </c>
      <c r="I23" s="26">
        <v>15</v>
      </c>
      <c r="J23" s="26">
        <v>0</v>
      </c>
      <c r="K23" s="26">
        <v>3</v>
      </c>
      <c r="L23" s="26">
        <v>7</v>
      </c>
      <c r="M23" s="26">
        <v>1</v>
      </c>
      <c r="N23" s="26">
        <v>3</v>
      </c>
      <c r="O23" s="26">
        <v>4</v>
      </c>
      <c r="P23" s="26">
        <v>0</v>
      </c>
      <c r="Q23" s="26">
        <v>6</v>
      </c>
      <c r="R23" s="26">
        <v>3</v>
      </c>
      <c r="S23" s="27">
        <f t="shared" si="0"/>
        <v>42</v>
      </c>
      <c r="T23" s="31">
        <v>12</v>
      </c>
      <c r="U23" s="32" t="s">
        <v>32</v>
      </c>
    </row>
    <row r="24" spans="1:21" ht="28.5" customHeight="1" x14ac:dyDescent="0.25">
      <c r="A24" s="24">
        <v>15</v>
      </c>
      <c r="B24" s="30"/>
      <c r="C24" s="6" t="s">
        <v>68</v>
      </c>
      <c r="D24" s="6" t="s">
        <v>56</v>
      </c>
      <c r="E24" s="6" t="s">
        <v>69</v>
      </c>
      <c r="F24" s="6" t="s">
        <v>21</v>
      </c>
      <c r="G24" s="6" t="s">
        <v>70</v>
      </c>
      <c r="H24" s="6">
        <v>7</v>
      </c>
      <c r="I24" s="26">
        <v>17</v>
      </c>
      <c r="J24" s="26">
        <v>0</v>
      </c>
      <c r="K24" s="26">
        <v>2</v>
      </c>
      <c r="L24" s="26">
        <v>4</v>
      </c>
      <c r="M24" s="26">
        <v>2</v>
      </c>
      <c r="N24" s="26">
        <v>4</v>
      </c>
      <c r="O24" s="26">
        <v>4</v>
      </c>
      <c r="P24" s="26">
        <v>0</v>
      </c>
      <c r="Q24" s="26">
        <v>6</v>
      </c>
      <c r="R24" s="26">
        <v>3</v>
      </c>
      <c r="S24" s="27">
        <f t="shared" si="0"/>
        <v>42</v>
      </c>
      <c r="T24" s="31">
        <v>12</v>
      </c>
      <c r="U24" s="32" t="s">
        <v>32</v>
      </c>
    </row>
    <row r="25" spans="1:21" ht="28.5" customHeight="1" x14ac:dyDescent="0.25">
      <c r="A25" s="30">
        <v>16</v>
      </c>
      <c r="B25" s="30"/>
      <c r="C25" s="6" t="s">
        <v>71</v>
      </c>
      <c r="D25" s="6" t="s">
        <v>72</v>
      </c>
      <c r="E25" s="6" t="s">
        <v>38</v>
      </c>
      <c r="F25" s="6" t="s">
        <v>21</v>
      </c>
      <c r="G25" s="6" t="s">
        <v>64</v>
      </c>
      <c r="H25" s="6">
        <v>7</v>
      </c>
      <c r="I25" s="26">
        <v>14</v>
      </c>
      <c r="J25" s="26">
        <v>0</v>
      </c>
      <c r="K25" s="26">
        <v>5</v>
      </c>
      <c r="L25" s="26">
        <v>5</v>
      </c>
      <c r="M25" s="26">
        <v>3</v>
      </c>
      <c r="N25" s="26">
        <v>3</v>
      </c>
      <c r="O25" s="26">
        <v>4</v>
      </c>
      <c r="P25" s="26">
        <v>0</v>
      </c>
      <c r="Q25" s="26">
        <v>5</v>
      </c>
      <c r="R25" s="26">
        <v>2</v>
      </c>
      <c r="S25" s="27">
        <f t="shared" si="0"/>
        <v>41</v>
      </c>
      <c r="T25" s="31">
        <v>13</v>
      </c>
      <c r="U25" s="32" t="s">
        <v>32</v>
      </c>
    </row>
    <row r="26" spans="1:21" ht="28.5" customHeight="1" x14ac:dyDescent="0.25">
      <c r="A26" s="33">
        <v>17</v>
      </c>
      <c r="B26" s="30"/>
      <c r="C26" s="6" t="s">
        <v>73</v>
      </c>
      <c r="D26" s="6" t="s">
        <v>74</v>
      </c>
      <c r="E26" s="6" t="s">
        <v>75</v>
      </c>
      <c r="F26" s="6" t="s">
        <v>21</v>
      </c>
      <c r="G26" s="6" t="s">
        <v>64</v>
      </c>
      <c r="H26" s="6">
        <v>7</v>
      </c>
      <c r="I26" s="26">
        <v>12</v>
      </c>
      <c r="J26" s="26">
        <v>2</v>
      </c>
      <c r="K26" s="26">
        <v>3</v>
      </c>
      <c r="L26" s="26">
        <v>6</v>
      </c>
      <c r="M26" s="26">
        <v>3</v>
      </c>
      <c r="N26" s="26">
        <v>5</v>
      </c>
      <c r="O26" s="26">
        <v>1</v>
      </c>
      <c r="P26" s="26">
        <v>1</v>
      </c>
      <c r="Q26" s="26">
        <v>6</v>
      </c>
      <c r="R26" s="26">
        <v>2</v>
      </c>
      <c r="S26" s="27">
        <f t="shared" si="0"/>
        <v>41</v>
      </c>
      <c r="T26" s="31">
        <v>13</v>
      </c>
      <c r="U26" s="32" t="s">
        <v>32</v>
      </c>
    </row>
    <row r="27" spans="1:21" ht="28.5" customHeight="1" x14ac:dyDescent="0.25">
      <c r="A27" s="24">
        <v>18</v>
      </c>
      <c r="B27" s="30"/>
      <c r="C27" s="6" t="s">
        <v>76</v>
      </c>
      <c r="D27" s="6" t="s">
        <v>77</v>
      </c>
      <c r="E27" s="6" t="s">
        <v>38</v>
      </c>
      <c r="F27" s="6" t="s">
        <v>21</v>
      </c>
      <c r="G27" s="6" t="s">
        <v>35</v>
      </c>
      <c r="H27" s="6">
        <v>7</v>
      </c>
      <c r="I27" s="26">
        <v>15</v>
      </c>
      <c r="J27" s="26">
        <v>0</v>
      </c>
      <c r="K27" s="26">
        <v>0</v>
      </c>
      <c r="L27" s="26">
        <v>5</v>
      </c>
      <c r="M27" s="26">
        <v>4</v>
      </c>
      <c r="N27" s="26">
        <v>4</v>
      </c>
      <c r="O27" s="26">
        <v>4</v>
      </c>
      <c r="P27" s="26">
        <v>1</v>
      </c>
      <c r="Q27" s="26">
        <v>7</v>
      </c>
      <c r="R27" s="26">
        <v>0</v>
      </c>
      <c r="S27" s="27">
        <f t="shared" si="0"/>
        <v>40</v>
      </c>
      <c r="T27" s="31">
        <v>14</v>
      </c>
      <c r="U27" s="32" t="s">
        <v>32</v>
      </c>
    </row>
    <row r="28" spans="1:21" ht="28.5" customHeight="1" x14ac:dyDescent="0.25">
      <c r="A28" s="33">
        <v>19</v>
      </c>
      <c r="B28" s="30"/>
      <c r="C28" s="6" t="s">
        <v>78</v>
      </c>
      <c r="D28" s="6" t="s">
        <v>79</v>
      </c>
      <c r="E28" s="6" t="s">
        <v>80</v>
      </c>
      <c r="F28" s="6" t="s">
        <v>21</v>
      </c>
      <c r="G28" s="6" t="s">
        <v>27</v>
      </c>
      <c r="H28" s="6">
        <v>7</v>
      </c>
      <c r="I28" s="26">
        <v>15</v>
      </c>
      <c r="J28" s="26">
        <v>0</v>
      </c>
      <c r="K28" s="26">
        <v>3</v>
      </c>
      <c r="L28" s="26">
        <v>2</v>
      </c>
      <c r="M28" s="26">
        <v>2</v>
      </c>
      <c r="N28" s="26">
        <v>2</v>
      </c>
      <c r="O28" s="26">
        <v>3</v>
      </c>
      <c r="P28" s="26">
        <v>1</v>
      </c>
      <c r="Q28" s="26">
        <v>5</v>
      </c>
      <c r="R28" s="26">
        <v>6</v>
      </c>
      <c r="S28" s="27">
        <f t="shared" si="0"/>
        <v>39</v>
      </c>
      <c r="T28" s="31">
        <v>15</v>
      </c>
      <c r="U28" s="32" t="s">
        <v>820</v>
      </c>
    </row>
    <row r="29" spans="1:21" ht="28.5" customHeight="1" x14ac:dyDescent="0.25">
      <c r="A29" s="33">
        <v>20</v>
      </c>
      <c r="B29" s="36"/>
      <c r="C29" s="6" t="s">
        <v>81</v>
      </c>
      <c r="D29" s="6" t="s">
        <v>74</v>
      </c>
      <c r="E29" s="6" t="s">
        <v>82</v>
      </c>
      <c r="F29" s="6" t="s">
        <v>21</v>
      </c>
      <c r="G29" s="6" t="s">
        <v>42</v>
      </c>
      <c r="H29" s="6">
        <v>7</v>
      </c>
      <c r="I29" s="26">
        <v>17</v>
      </c>
      <c r="J29" s="26">
        <v>2</v>
      </c>
      <c r="K29" s="26">
        <v>1</v>
      </c>
      <c r="L29" s="26">
        <v>3</v>
      </c>
      <c r="M29" s="26">
        <v>2</v>
      </c>
      <c r="N29" s="26">
        <v>3</v>
      </c>
      <c r="O29" s="26">
        <v>4</v>
      </c>
      <c r="P29" s="26">
        <v>1</v>
      </c>
      <c r="Q29" s="26">
        <v>5</v>
      </c>
      <c r="R29" s="26">
        <v>1</v>
      </c>
      <c r="S29" s="27">
        <f t="shared" si="0"/>
        <v>39</v>
      </c>
      <c r="T29" s="31">
        <v>15</v>
      </c>
      <c r="U29" s="32" t="s">
        <v>820</v>
      </c>
    </row>
    <row r="30" spans="1:21" ht="28.5" customHeight="1" x14ac:dyDescent="0.25">
      <c r="A30" s="24">
        <v>21</v>
      </c>
      <c r="B30" s="30"/>
      <c r="C30" s="6" t="s">
        <v>83</v>
      </c>
      <c r="D30" s="6" t="s">
        <v>84</v>
      </c>
      <c r="E30" s="6" t="s">
        <v>85</v>
      </c>
      <c r="F30" s="6" t="s">
        <v>21</v>
      </c>
      <c r="G30" s="6" t="s">
        <v>86</v>
      </c>
      <c r="H30" s="6">
        <v>7</v>
      </c>
      <c r="I30" s="26">
        <v>13</v>
      </c>
      <c r="J30" s="26">
        <v>0</v>
      </c>
      <c r="K30" s="26">
        <v>0</v>
      </c>
      <c r="L30" s="26">
        <v>12</v>
      </c>
      <c r="M30" s="26">
        <v>4</v>
      </c>
      <c r="N30" s="26">
        <v>1</v>
      </c>
      <c r="O30" s="26">
        <v>0</v>
      </c>
      <c r="P30" s="26">
        <v>0</v>
      </c>
      <c r="Q30" s="26">
        <v>3</v>
      </c>
      <c r="R30" s="26">
        <v>5</v>
      </c>
      <c r="S30" s="27">
        <f t="shared" si="0"/>
        <v>38</v>
      </c>
      <c r="T30" s="31">
        <v>16</v>
      </c>
      <c r="U30" s="32" t="s">
        <v>820</v>
      </c>
    </row>
    <row r="31" spans="1:21" ht="28.5" customHeight="1" x14ac:dyDescent="0.25">
      <c r="A31" s="24">
        <v>22</v>
      </c>
      <c r="B31" s="30"/>
      <c r="C31" s="6" t="s">
        <v>87</v>
      </c>
      <c r="D31" s="6" t="s">
        <v>88</v>
      </c>
      <c r="E31" s="6" t="s">
        <v>89</v>
      </c>
      <c r="F31" s="6" t="s">
        <v>21</v>
      </c>
      <c r="G31" s="6" t="s">
        <v>64</v>
      </c>
      <c r="H31" s="6">
        <v>7</v>
      </c>
      <c r="I31" s="26">
        <v>13</v>
      </c>
      <c r="J31" s="26">
        <v>0</v>
      </c>
      <c r="K31" s="26">
        <v>0</v>
      </c>
      <c r="L31" s="26">
        <v>8</v>
      </c>
      <c r="M31" s="26">
        <v>3</v>
      </c>
      <c r="N31" s="26">
        <v>5</v>
      </c>
      <c r="O31" s="26">
        <v>0</v>
      </c>
      <c r="P31" s="26">
        <v>1</v>
      </c>
      <c r="Q31" s="26">
        <v>5</v>
      </c>
      <c r="R31" s="26">
        <v>2</v>
      </c>
      <c r="S31" s="27">
        <f t="shared" si="0"/>
        <v>37</v>
      </c>
      <c r="T31" s="31">
        <v>17</v>
      </c>
      <c r="U31" s="32" t="s">
        <v>820</v>
      </c>
    </row>
    <row r="32" spans="1:21" ht="28.5" customHeight="1" x14ac:dyDescent="0.25">
      <c r="A32" s="30">
        <v>23</v>
      </c>
      <c r="B32" s="25"/>
      <c r="C32" s="6" t="s">
        <v>90</v>
      </c>
      <c r="D32" s="6" t="s">
        <v>91</v>
      </c>
      <c r="E32" s="6" t="s">
        <v>60</v>
      </c>
      <c r="F32" s="6" t="s">
        <v>21</v>
      </c>
      <c r="G32" s="6" t="s">
        <v>64</v>
      </c>
      <c r="H32" s="6">
        <v>7</v>
      </c>
      <c r="I32" s="26">
        <v>9</v>
      </c>
      <c r="J32" s="26">
        <v>6</v>
      </c>
      <c r="K32" s="26">
        <v>3</v>
      </c>
      <c r="L32" s="26">
        <v>8</v>
      </c>
      <c r="M32" s="26">
        <v>1</v>
      </c>
      <c r="N32" s="26">
        <v>1</v>
      </c>
      <c r="O32" s="26">
        <v>3</v>
      </c>
      <c r="P32" s="26">
        <v>1</v>
      </c>
      <c r="Q32" s="26">
        <v>5</v>
      </c>
      <c r="R32" s="26">
        <v>0</v>
      </c>
      <c r="S32" s="27">
        <f t="shared" si="0"/>
        <v>37</v>
      </c>
      <c r="T32" s="28">
        <v>17</v>
      </c>
      <c r="U32" s="32" t="s">
        <v>820</v>
      </c>
    </row>
    <row r="33" spans="1:21" ht="28.5" customHeight="1" x14ac:dyDescent="0.25">
      <c r="A33" s="33">
        <v>24</v>
      </c>
      <c r="B33" s="30"/>
      <c r="C33" s="6" t="s">
        <v>92</v>
      </c>
      <c r="D33" s="6" t="s">
        <v>93</v>
      </c>
      <c r="E33" s="6" t="s">
        <v>69</v>
      </c>
      <c r="F33" s="6" t="s">
        <v>21</v>
      </c>
      <c r="G33" s="6" t="s">
        <v>94</v>
      </c>
      <c r="H33" s="6">
        <v>7</v>
      </c>
      <c r="I33" s="26">
        <v>13</v>
      </c>
      <c r="J33" s="26">
        <v>0</v>
      </c>
      <c r="K33" s="26">
        <v>4</v>
      </c>
      <c r="L33" s="26">
        <v>1</v>
      </c>
      <c r="M33" s="26">
        <v>4</v>
      </c>
      <c r="N33" s="26">
        <v>4</v>
      </c>
      <c r="O33" s="26">
        <v>3</v>
      </c>
      <c r="P33" s="26">
        <v>1</v>
      </c>
      <c r="Q33" s="26">
        <v>7</v>
      </c>
      <c r="R33" s="26">
        <v>0</v>
      </c>
      <c r="S33" s="27">
        <f t="shared" si="0"/>
        <v>37</v>
      </c>
      <c r="T33" s="31">
        <v>17</v>
      </c>
      <c r="U33" s="32" t="s">
        <v>820</v>
      </c>
    </row>
    <row r="34" spans="1:21" ht="28.5" customHeight="1" x14ac:dyDescent="0.25">
      <c r="A34" s="24">
        <v>25</v>
      </c>
      <c r="B34" s="30"/>
      <c r="C34" s="6" t="s">
        <v>95</v>
      </c>
      <c r="D34" s="6" t="s">
        <v>96</v>
      </c>
      <c r="E34" s="6" t="s">
        <v>97</v>
      </c>
      <c r="F34" s="6" t="s">
        <v>21</v>
      </c>
      <c r="G34" s="6" t="s">
        <v>98</v>
      </c>
      <c r="H34" s="6">
        <v>7</v>
      </c>
      <c r="I34" s="26">
        <v>13</v>
      </c>
      <c r="J34" s="26">
        <v>3</v>
      </c>
      <c r="K34" s="26">
        <v>4</v>
      </c>
      <c r="L34" s="26">
        <v>2</v>
      </c>
      <c r="M34" s="26">
        <v>5</v>
      </c>
      <c r="N34" s="26">
        <v>1</v>
      </c>
      <c r="O34" s="26">
        <v>3</v>
      </c>
      <c r="P34" s="26">
        <v>0</v>
      </c>
      <c r="Q34" s="26">
        <v>5</v>
      </c>
      <c r="R34" s="26">
        <v>0</v>
      </c>
      <c r="S34" s="27">
        <f t="shared" si="0"/>
        <v>36</v>
      </c>
      <c r="T34" s="31">
        <v>18</v>
      </c>
      <c r="U34" s="32" t="s">
        <v>820</v>
      </c>
    </row>
    <row r="35" spans="1:21" ht="28.5" customHeight="1" x14ac:dyDescent="0.25">
      <c r="A35" s="33">
        <v>26</v>
      </c>
      <c r="B35" s="30"/>
      <c r="C35" s="6" t="s">
        <v>99</v>
      </c>
      <c r="D35" s="6" t="s">
        <v>100</v>
      </c>
      <c r="E35" s="6" t="s">
        <v>101</v>
      </c>
      <c r="F35" s="6" t="s">
        <v>21</v>
      </c>
      <c r="G35" s="6" t="s">
        <v>61</v>
      </c>
      <c r="H35" s="6">
        <v>7</v>
      </c>
      <c r="I35" s="26">
        <v>13</v>
      </c>
      <c r="J35" s="26">
        <v>6</v>
      </c>
      <c r="K35" s="26">
        <v>2</v>
      </c>
      <c r="L35" s="26">
        <v>3</v>
      </c>
      <c r="M35" s="26">
        <v>1</v>
      </c>
      <c r="N35" s="26">
        <v>4</v>
      </c>
      <c r="O35" s="26">
        <v>3</v>
      </c>
      <c r="P35" s="26">
        <v>0</v>
      </c>
      <c r="Q35" s="26">
        <v>4</v>
      </c>
      <c r="R35" s="26">
        <v>0</v>
      </c>
      <c r="S35" s="27">
        <f t="shared" si="0"/>
        <v>36</v>
      </c>
      <c r="T35" s="31">
        <v>18</v>
      </c>
      <c r="U35" s="32" t="s">
        <v>820</v>
      </c>
    </row>
    <row r="36" spans="1:21" ht="28.5" customHeight="1" x14ac:dyDescent="0.25">
      <c r="A36" s="33">
        <v>27</v>
      </c>
      <c r="B36" s="30"/>
      <c r="C36" s="6" t="s">
        <v>102</v>
      </c>
      <c r="D36" s="6" t="s">
        <v>103</v>
      </c>
      <c r="E36" s="6" t="s">
        <v>104</v>
      </c>
      <c r="F36" s="6" t="s">
        <v>21</v>
      </c>
      <c r="G36" s="6" t="s">
        <v>64</v>
      </c>
      <c r="H36" s="6">
        <v>7</v>
      </c>
      <c r="I36" s="26">
        <v>10</v>
      </c>
      <c r="J36" s="26">
        <v>6</v>
      </c>
      <c r="K36" s="26">
        <v>3</v>
      </c>
      <c r="L36" s="26">
        <v>7</v>
      </c>
      <c r="M36" s="26">
        <v>1</v>
      </c>
      <c r="N36" s="26">
        <v>1</v>
      </c>
      <c r="O36" s="26">
        <v>1</v>
      </c>
      <c r="P36" s="26">
        <v>0</v>
      </c>
      <c r="Q36" s="26">
        <v>5</v>
      </c>
      <c r="R36" s="26">
        <v>0</v>
      </c>
      <c r="S36" s="27">
        <f t="shared" si="0"/>
        <v>34</v>
      </c>
      <c r="T36" s="31">
        <v>19</v>
      </c>
      <c r="U36" s="32" t="s">
        <v>820</v>
      </c>
    </row>
    <row r="37" spans="1:21" ht="28.5" customHeight="1" x14ac:dyDescent="0.25">
      <c r="A37" s="24">
        <v>28</v>
      </c>
      <c r="B37" s="30"/>
      <c r="C37" s="6" t="s">
        <v>105</v>
      </c>
      <c r="D37" s="6" t="s">
        <v>106</v>
      </c>
      <c r="E37" s="6" t="s">
        <v>107</v>
      </c>
      <c r="F37" s="6" t="s">
        <v>21</v>
      </c>
      <c r="G37" s="6" t="s">
        <v>64</v>
      </c>
      <c r="H37" s="6">
        <v>7</v>
      </c>
      <c r="I37" s="26">
        <v>15</v>
      </c>
      <c r="J37" s="26">
        <v>0</v>
      </c>
      <c r="K37" s="26">
        <v>2</v>
      </c>
      <c r="L37" s="26">
        <v>1</v>
      </c>
      <c r="M37" s="26">
        <v>2</v>
      </c>
      <c r="N37" s="26">
        <v>1</v>
      </c>
      <c r="O37" s="26">
        <v>2</v>
      </c>
      <c r="P37" s="26">
        <v>0</v>
      </c>
      <c r="Q37" s="26">
        <v>6</v>
      </c>
      <c r="R37" s="26">
        <v>5</v>
      </c>
      <c r="S37" s="27">
        <f t="shared" si="0"/>
        <v>34</v>
      </c>
      <c r="T37" s="31">
        <v>19</v>
      </c>
      <c r="U37" s="32" t="s">
        <v>820</v>
      </c>
    </row>
    <row r="38" spans="1:21" ht="28.5" customHeight="1" x14ac:dyDescent="0.25">
      <c r="A38" s="24">
        <v>29</v>
      </c>
      <c r="B38" s="30"/>
      <c r="C38" s="6" t="s">
        <v>108</v>
      </c>
      <c r="D38" s="6" t="s">
        <v>109</v>
      </c>
      <c r="E38" s="6" t="s">
        <v>60</v>
      </c>
      <c r="F38" s="6" t="s">
        <v>21</v>
      </c>
      <c r="G38" s="6" t="s">
        <v>35</v>
      </c>
      <c r="H38" s="6">
        <v>7</v>
      </c>
      <c r="I38" s="26">
        <v>13</v>
      </c>
      <c r="J38" s="26">
        <v>0</v>
      </c>
      <c r="K38" s="26">
        <v>1</v>
      </c>
      <c r="L38" s="26">
        <v>5</v>
      </c>
      <c r="M38" s="26">
        <v>3</v>
      </c>
      <c r="N38" s="26">
        <v>2</v>
      </c>
      <c r="O38" s="26">
        <v>1</v>
      </c>
      <c r="P38" s="26">
        <v>1</v>
      </c>
      <c r="Q38" s="26">
        <v>4</v>
      </c>
      <c r="R38" s="26">
        <v>4</v>
      </c>
      <c r="S38" s="27">
        <f t="shared" si="0"/>
        <v>34</v>
      </c>
      <c r="T38" s="31">
        <v>19</v>
      </c>
      <c r="U38" s="32" t="s">
        <v>820</v>
      </c>
    </row>
    <row r="39" spans="1:21" ht="28.5" customHeight="1" x14ac:dyDescent="0.25">
      <c r="A39" s="30">
        <v>30</v>
      </c>
      <c r="B39" s="30"/>
      <c r="C39" s="6" t="s">
        <v>110</v>
      </c>
      <c r="D39" s="6" t="s">
        <v>111</v>
      </c>
      <c r="E39" s="6" t="s">
        <v>112</v>
      </c>
      <c r="F39" s="6" t="s">
        <v>21</v>
      </c>
      <c r="G39" s="6" t="s">
        <v>113</v>
      </c>
      <c r="H39" s="6">
        <v>7</v>
      </c>
      <c r="I39" s="26">
        <v>14</v>
      </c>
      <c r="J39" s="26">
        <v>0</v>
      </c>
      <c r="K39" s="26">
        <v>1</v>
      </c>
      <c r="L39" s="26">
        <v>6</v>
      </c>
      <c r="M39" s="26">
        <v>1</v>
      </c>
      <c r="N39" s="34">
        <v>4</v>
      </c>
      <c r="O39" s="26">
        <v>2</v>
      </c>
      <c r="P39" s="26">
        <v>0</v>
      </c>
      <c r="Q39" s="26">
        <v>5</v>
      </c>
      <c r="R39" s="26">
        <v>0</v>
      </c>
      <c r="S39" s="27">
        <f t="shared" si="0"/>
        <v>33</v>
      </c>
      <c r="T39" s="31">
        <v>20</v>
      </c>
      <c r="U39" s="32" t="s">
        <v>820</v>
      </c>
    </row>
    <row r="40" spans="1:21" ht="28.5" customHeight="1" x14ac:dyDescent="0.25">
      <c r="A40" s="33">
        <v>31</v>
      </c>
      <c r="B40" s="30"/>
      <c r="C40" s="6" t="s">
        <v>114</v>
      </c>
      <c r="D40" s="6" t="s">
        <v>115</v>
      </c>
      <c r="E40" s="6" t="s">
        <v>75</v>
      </c>
      <c r="F40" s="6" t="s">
        <v>21</v>
      </c>
      <c r="G40" s="6" t="s">
        <v>64</v>
      </c>
      <c r="H40" s="6">
        <v>7</v>
      </c>
      <c r="I40" s="26">
        <v>15</v>
      </c>
      <c r="J40" s="26">
        <v>0</v>
      </c>
      <c r="K40" s="26">
        <v>3</v>
      </c>
      <c r="L40" s="26">
        <v>4</v>
      </c>
      <c r="M40" s="26">
        <v>3</v>
      </c>
      <c r="N40" s="26">
        <v>3</v>
      </c>
      <c r="O40" s="26">
        <v>3</v>
      </c>
      <c r="P40" s="26">
        <v>0</v>
      </c>
      <c r="Q40" s="26">
        <v>1</v>
      </c>
      <c r="R40" s="26">
        <v>0</v>
      </c>
      <c r="S40" s="27">
        <f t="shared" si="0"/>
        <v>32</v>
      </c>
      <c r="T40" s="31">
        <v>21</v>
      </c>
      <c r="U40" s="32" t="s">
        <v>820</v>
      </c>
    </row>
    <row r="41" spans="1:21" ht="28.5" customHeight="1" x14ac:dyDescent="0.25">
      <c r="A41" s="24">
        <v>32</v>
      </c>
      <c r="B41" s="30"/>
      <c r="C41" s="6" t="s">
        <v>116</v>
      </c>
      <c r="D41" s="6" t="s">
        <v>40</v>
      </c>
      <c r="E41" s="6" t="s">
        <v>117</v>
      </c>
      <c r="F41" s="6" t="s">
        <v>21</v>
      </c>
      <c r="G41" s="6" t="s">
        <v>61</v>
      </c>
      <c r="H41" s="6">
        <v>7</v>
      </c>
      <c r="I41" s="26">
        <v>11</v>
      </c>
      <c r="J41" s="26">
        <v>0</v>
      </c>
      <c r="K41" s="26">
        <v>3</v>
      </c>
      <c r="L41" s="26">
        <v>0</v>
      </c>
      <c r="M41" s="26">
        <v>1</v>
      </c>
      <c r="N41" s="26">
        <v>1</v>
      </c>
      <c r="O41" s="26">
        <v>3</v>
      </c>
      <c r="P41" s="26">
        <v>0</v>
      </c>
      <c r="Q41" s="26">
        <v>5</v>
      </c>
      <c r="R41" s="26">
        <v>8</v>
      </c>
      <c r="S41" s="27">
        <f t="shared" si="0"/>
        <v>32</v>
      </c>
      <c r="T41" s="31">
        <v>21</v>
      </c>
      <c r="U41" s="32" t="s">
        <v>820</v>
      </c>
    </row>
    <row r="42" spans="1:21" ht="28.5" customHeight="1" x14ac:dyDescent="0.25">
      <c r="A42" s="33">
        <v>33</v>
      </c>
      <c r="B42" s="30"/>
      <c r="C42" s="6" t="s">
        <v>118</v>
      </c>
      <c r="D42" s="6" t="s">
        <v>56</v>
      </c>
      <c r="E42" s="6" t="s">
        <v>119</v>
      </c>
      <c r="F42" s="6" t="s">
        <v>21</v>
      </c>
      <c r="G42" s="6" t="s">
        <v>120</v>
      </c>
      <c r="H42" s="6">
        <v>7</v>
      </c>
      <c r="I42" s="26">
        <v>13</v>
      </c>
      <c r="J42" s="26">
        <v>0</v>
      </c>
      <c r="K42" s="26">
        <v>4</v>
      </c>
      <c r="L42" s="26">
        <v>4</v>
      </c>
      <c r="M42" s="26">
        <v>1</v>
      </c>
      <c r="N42" s="26">
        <v>1</v>
      </c>
      <c r="O42" s="26">
        <v>2</v>
      </c>
      <c r="P42" s="26">
        <v>1</v>
      </c>
      <c r="Q42" s="26">
        <v>6</v>
      </c>
      <c r="R42" s="26">
        <v>0</v>
      </c>
      <c r="S42" s="27">
        <f t="shared" si="0"/>
        <v>32</v>
      </c>
      <c r="T42" s="31">
        <v>21</v>
      </c>
      <c r="U42" s="32" t="s">
        <v>820</v>
      </c>
    </row>
    <row r="43" spans="1:21" ht="28.5" customHeight="1" x14ac:dyDescent="0.25">
      <c r="A43" s="33">
        <v>34</v>
      </c>
      <c r="B43" s="30"/>
      <c r="C43" s="6" t="s">
        <v>121</v>
      </c>
      <c r="D43" s="6" t="s">
        <v>122</v>
      </c>
      <c r="E43" s="6" t="s">
        <v>123</v>
      </c>
      <c r="F43" s="6" t="s">
        <v>21</v>
      </c>
      <c r="G43" s="6" t="s">
        <v>64</v>
      </c>
      <c r="H43" s="6">
        <v>7</v>
      </c>
      <c r="I43" s="26">
        <v>13</v>
      </c>
      <c r="J43" s="26">
        <v>0</v>
      </c>
      <c r="K43" s="26">
        <v>1</v>
      </c>
      <c r="L43" s="26">
        <v>2</v>
      </c>
      <c r="M43" s="26">
        <v>4</v>
      </c>
      <c r="N43" s="26">
        <v>1</v>
      </c>
      <c r="O43" s="26">
        <v>4</v>
      </c>
      <c r="P43" s="26">
        <v>0</v>
      </c>
      <c r="Q43" s="26">
        <v>6</v>
      </c>
      <c r="R43" s="26">
        <v>0</v>
      </c>
      <c r="S43" s="27">
        <f t="shared" si="0"/>
        <v>31</v>
      </c>
      <c r="T43" s="31">
        <v>22</v>
      </c>
      <c r="U43" s="32" t="s">
        <v>820</v>
      </c>
    </row>
    <row r="44" spans="1:21" ht="28.5" customHeight="1" x14ac:dyDescent="0.25">
      <c r="A44" s="24">
        <v>35</v>
      </c>
      <c r="B44" s="30"/>
      <c r="C44" s="6" t="s">
        <v>124</v>
      </c>
      <c r="D44" s="6" t="s">
        <v>40</v>
      </c>
      <c r="E44" s="6" t="s">
        <v>125</v>
      </c>
      <c r="F44" s="6" t="s">
        <v>21</v>
      </c>
      <c r="G44" s="6" t="s">
        <v>64</v>
      </c>
      <c r="H44" s="6">
        <v>7</v>
      </c>
      <c r="I44" s="26">
        <v>15</v>
      </c>
      <c r="J44" s="26">
        <v>0</v>
      </c>
      <c r="K44" s="26">
        <v>2</v>
      </c>
      <c r="L44" s="26">
        <v>0</v>
      </c>
      <c r="M44" s="26">
        <v>4</v>
      </c>
      <c r="N44" s="26">
        <v>3</v>
      </c>
      <c r="O44" s="26">
        <v>0</v>
      </c>
      <c r="P44" s="26">
        <v>2</v>
      </c>
      <c r="Q44" s="26">
        <v>5</v>
      </c>
      <c r="R44" s="26">
        <v>0</v>
      </c>
      <c r="S44" s="27">
        <f t="shared" si="0"/>
        <v>31</v>
      </c>
      <c r="T44" s="31">
        <v>22</v>
      </c>
      <c r="U44" s="32" t="s">
        <v>820</v>
      </c>
    </row>
    <row r="45" spans="1:21" ht="28.5" customHeight="1" x14ac:dyDescent="0.25">
      <c r="A45" s="24">
        <v>36</v>
      </c>
      <c r="B45" s="36"/>
      <c r="C45" s="6" t="s">
        <v>126</v>
      </c>
      <c r="D45" s="6" t="s">
        <v>127</v>
      </c>
      <c r="E45" s="6" t="s">
        <v>128</v>
      </c>
      <c r="F45" s="6" t="s">
        <v>21</v>
      </c>
      <c r="G45" s="6" t="s">
        <v>113</v>
      </c>
      <c r="H45" s="6">
        <v>7</v>
      </c>
      <c r="I45" s="26">
        <v>13</v>
      </c>
      <c r="J45" s="26">
        <v>0</v>
      </c>
      <c r="K45" s="26">
        <v>1</v>
      </c>
      <c r="L45" s="26">
        <v>2</v>
      </c>
      <c r="M45" s="26">
        <v>2</v>
      </c>
      <c r="N45" s="26">
        <v>2</v>
      </c>
      <c r="O45" s="26">
        <v>0</v>
      </c>
      <c r="P45" s="26">
        <v>1</v>
      </c>
      <c r="Q45" s="26">
        <v>4</v>
      </c>
      <c r="R45" s="26">
        <v>6</v>
      </c>
      <c r="S45" s="27">
        <f t="shared" si="0"/>
        <v>31</v>
      </c>
      <c r="T45" s="31">
        <v>22</v>
      </c>
      <c r="U45" s="32" t="s">
        <v>820</v>
      </c>
    </row>
    <row r="46" spans="1:21" ht="28.5" customHeight="1" x14ac:dyDescent="0.25">
      <c r="A46" s="30">
        <v>37</v>
      </c>
      <c r="B46" s="30"/>
      <c r="C46" s="6" t="s">
        <v>129</v>
      </c>
      <c r="D46" s="6" t="s">
        <v>130</v>
      </c>
      <c r="E46" s="6" t="s">
        <v>131</v>
      </c>
      <c r="F46" s="6" t="s">
        <v>21</v>
      </c>
      <c r="G46" s="6" t="s">
        <v>27</v>
      </c>
      <c r="H46" s="6">
        <v>7</v>
      </c>
      <c r="I46" s="26">
        <v>9</v>
      </c>
      <c r="J46" s="26">
        <v>0</v>
      </c>
      <c r="K46" s="26">
        <v>5</v>
      </c>
      <c r="L46" s="26">
        <v>1</v>
      </c>
      <c r="M46" s="26">
        <v>0</v>
      </c>
      <c r="N46" s="35">
        <v>4</v>
      </c>
      <c r="O46" s="26">
        <v>4</v>
      </c>
      <c r="P46" s="26">
        <v>0</v>
      </c>
      <c r="Q46" s="26">
        <v>5</v>
      </c>
      <c r="R46" s="26">
        <v>2</v>
      </c>
      <c r="S46" s="27">
        <f t="shared" si="0"/>
        <v>30</v>
      </c>
      <c r="T46" s="31">
        <v>23</v>
      </c>
      <c r="U46" s="32" t="s">
        <v>820</v>
      </c>
    </row>
    <row r="47" spans="1:21" ht="28.5" customHeight="1" x14ac:dyDescent="0.25">
      <c r="A47" s="33">
        <v>38</v>
      </c>
      <c r="B47" s="30"/>
      <c r="C47" s="6" t="s">
        <v>132</v>
      </c>
      <c r="D47" s="6" t="s">
        <v>25</v>
      </c>
      <c r="E47" s="6" t="s">
        <v>60</v>
      </c>
      <c r="F47" s="6" t="s">
        <v>21</v>
      </c>
      <c r="G47" s="6" t="s">
        <v>64</v>
      </c>
      <c r="H47" s="6">
        <v>7</v>
      </c>
      <c r="I47" s="26">
        <v>11</v>
      </c>
      <c r="J47" s="26">
        <v>2</v>
      </c>
      <c r="K47" s="26">
        <v>1</v>
      </c>
      <c r="L47" s="26">
        <v>3</v>
      </c>
      <c r="M47" s="26">
        <v>4</v>
      </c>
      <c r="N47" s="26">
        <v>3</v>
      </c>
      <c r="O47" s="26">
        <v>0</v>
      </c>
      <c r="P47" s="26">
        <v>1</v>
      </c>
      <c r="Q47" s="26">
        <v>5</v>
      </c>
      <c r="R47" s="26">
        <v>0</v>
      </c>
      <c r="S47" s="27">
        <f t="shared" si="0"/>
        <v>30</v>
      </c>
      <c r="T47" s="31">
        <v>23</v>
      </c>
      <c r="U47" s="32" t="s">
        <v>820</v>
      </c>
    </row>
    <row r="48" spans="1:21" ht="28.5" customHeight="1" x14ac:dyDescent="0.25">
      <c r="A48" s="24">
        <v>39</v>
      </c>
      <c r="B48" s="30"/>
      <c r="C48" s="6" t="s">
        <v>133</v>
      </c>
      <c r="D48" s="6" t="s">
        <v>134</v>
      </c>
      <c r="E48" s="6" t="s">
        <v>131</v>
      </c>
      <c r="F48" s="6" t="s">
        <v>21</v>
      </c>
      <c r="G48" s="6" t="s">
        <v>135</v>
      </c>
      <c r="H48" s="6">
        <v>7</v>
      </c>
      <c r="I48" s="26">
        <v>8</v>
      </c>
      <c r="J48" s="26">
        <v>3</v>
      </c>
      <c r="K48" s="26">
        <v>2</v>
      </c>
      <c r="L48" s="26">
        <v>4</v>
      </c>
      <c r="M48" s="26">
        <v>1</v>
      </c>
      <c r="N48" s="26">
        <v>1</v>
      </c>
      <c r="O48" s="26">
        <v>2</v>
      </c>
      <c r="P48" s="26">
        <v>0</v>
      </c>
      <c r="Q48" s="26">
        <v>5</v>
      </c>
      <c r="R48" s="26">
        <v>4</v>
      </c>
      <c r="S48" s="27">
        <f t="shared" si="0"/>
        <v>30</v>
      </c>
      <c r="T48" s="31">
        <v>23</v>
      </c>
      <c r="U48" s="32" t="s">
        <v>820</v>
      </c>
    </row>
    <row r="49" spans="1:21" ht="28.5" customHeight="1" x14ac:dyDescent="0.25">
      <c r="A49" s="33">
        <v>40</v>
      </c>
      <c r="B49" s="30"/>
      <c r="C49" s="6" t="s">
        <v>136</v>
      </c>
      <c r="D49" s="6" t="s">
        <v>137</v>
      </c>
      <c r="E49" s="6" t="s">
        <v>138</v>
      </c>
      <c r="F49" s="6" t="s">
        <v>21</v>
      </c>
      <c r="G49" s="6" t="s">
        <v>139</v>
      </c>
      <c r="H49" s="6">
        <v>7</v>
      </c>
      <c r="I49" s="26">
        <v>16</v>
      </c>
      <c r="J49" s="26">
        <v>0</v>
      </c>
      <c r="K49" s="26">
        <v>1</v>
      </c>
      <c r="L49" s="26">
        <v>0</v>
      </c>
      <c r="M49" s="26">
        <v>2</v>
      </c>
      <c r="N49" s="26">
        <v>1</v>
      </c>
      <c r="O49" s="26">
        <v>5</v>
      </c>
      <c r="P49" s="26">
        <v>0</v>
      </c>
      <c r="Q49" s="26">
        <v>5</v>
      </c>
      <c r="R49" s="26">
        <v>0</v>
      </c>
      <c r="S49" s="27">
        <f t="shared" si="0"/>
        <v>30</v>
      </c>
      <c r="T49" s="31">
        <v>23</v>
      </c>
      <c r="U49" s="32" t="s">
        <v>820</v>
      </c>
    </row>
    <row r="50" spans="1:21" ht="28.5" customHeight="1" x14ac:dyDescent="0.25">
      <c r="A50" s="33">
        <v>41</v>
      </c>
      <c r="B50" s="30"/>
      <c r="C50" s="6" t="s">
        <v>140</v>
      </c>
      <c r="D50" s="6" t="s">
        <v>141</v>
      </c>
      <c r="E50" s="6" t="s">
        <v>125</v>
      </c>
      <c r="F50" s="6" t="s">
        <v>21</v>
      </c>
      <c r="G50" s="6" t="s">
        <v>42</v>
      </c>
      <c r="H50" s="6">
        <v>7</v>
      </c>
      <c r="I50" s="26">
        <v>12</v>
      </c>
      <c r="J50" s="26">
        <v>1</v>
      </c>
      <c r="K50" s="26">
        <v>1</v>
      </c>
      <c r="L50" s="26">
        <v>5</v>
      </c>
      <c r="M50" s="26">
        <v>1</v>
      </c>
      <c r="N50" s="26">
        <v>3</v>
      </c>
      <c r="O50" s="26">
        <v>3</v>
      </c>
      <c r="P50" s="26">
        <v>0</v>
      </c>
      <c r="Q50" s="26">
        <v>4</v>
      </c>
      <c r="R50" s="26">
        <v>0</v>
      </c>
      <c r="S50" s="27">
        <f t="shared" si="0"/>
        <v>30</v>
      </c>
      <c r="T50" s="31">
        <v>23</v>
      </c>
      <c r="U50" s="32" t="s">
        <v>820</v>
      </c>
    </row>
    <row r="51" spans="1:21" ht="28.5" customHeight="1" x14ac:dyDescent="0.25">
      <c r="A51" s="24">
        <v>42</v>
      </c>
      <c r="B51" s="30"/>
      <c r="C51" s="6" t="s">
        <v>142</v>
      </c>
      <c r="D51" s="6" t="s">
        <v>143</v>
      </c>
      <c r="E51" s="6" t="s">
        <v>67</v>
      </c>
      <c r="F51" s="6" t="s">
        <v>21</v>
      </c>
      <c r="G51" s="6" t="s">
        <v>139</v>
      </c>
      <c r="H51" s="6">
        <v>7</v>
      </c>
      <c r="I51" s="26">
        <v>11</v>
      </c>
      <c r="J51" s="26">
        <v>0</v>
      </c>
      <c r="K51" s="26">
        <v>5</v>
      </c>
      <c r="L51" s="26">
        <v>2</v>
      </c>
      <c r="M51" s="26">
        <v>0</v>
      </c>
      <c r="N51" s="26">
        <v>2</v>
      </c>
      <c r="O51" s="26">
        <v>6</v>
      </c>
      <c r="P51" s="26">
        <v>1</v>
      </c>
      <c r="Q51" s="26">
        <v>2</v>
      </c>
      <c r="R51" s="26">
        <v>0</v>
      </c>
      <c r="S51" s="27">
        <f t="shared" si="0"/>
        <v>29</v>
      </c>
      <c r="T51" s="31">
        <v>24</v>
      </c>
      <c r="U51" s="32" t="s">
        <v>820</v>
      </c>
    </row>
    <row r="52" spans="1:21" ht="28.5" customHeight="1" x14ac:dyDescent="0.25">
      <c r="A52" s="24">
        <v>43</v>
      </c>
      <c r="B52" s="30"/>
      <c r="C52" s="6" t="s">
        <v>144</v>
      </c>
      <c r="D52" s="6" t="s">
        <v>145</v>
      </c>
      <c r="E52" s="6" t="s">
        <v>75</v>
      </c>
      <c r="F52" s="6" t="s">
        <v>21</v>
      </c>
      <c r="G52" s="6" t="s">
        <v>146</v>
      </c>
      <c r="H52" s="6">
        <v>7</v>
      </c>
      <c r="I52" s="26">
        <v>10</v>
      </c>
      <c r="J52" s="26">
        <v>0</v>
      </c>
      <c r="K52" s="26">
        <v>0</v>
      </c>
      <c r="L52" s="26">
        <v>3</v>
      </c>
      <c r="M52" s="26">
        <v>2</v>
      </c>
      <c r="N52" s="26">
        <v>2</v>
      </c>
      <c r="O52" s="26">
        <v>6</v>
      </c>
      <c r="P52" s="26">
        <v>0</v>
      </c>
      <c r="Q52" s="26">
        <v>6</v>
      </c>
      <c r="R52" s="26">
        <v>0</v>
      </c>
      <c r="S52" s="27">
        <f t="shared" si="0"/>
        <v>29</v>
      </c>
      <c r="T52" s="31">
        <v>24</v>
      </c>
      <c r="U52" s="32" t="s">
        <v>820</v>
      </c>
    </row>
    <row r="53" spans="1:21" ht="28.5" customHeight="1" x14ac:dyDescent="0.25">
      <c r="A53" s="30">
        <v>44</v>
      </c>
      <c r="B53" s="25"/>
      <c r="C53" s="6" t="s">
        <v>147</v>
      </c>
      <c r="D53" s="6" t="s">
        <v>148</v>
      </c>
      <c r="E53" s="6" t="s">
        <v>149</v>
      </c>
      <c r="F53" s="6" t="s">
        <v>21</v>
      </c>
      <c r="G53" s="6" t="s">
        <v>150</v>
      </c>
      <c r="H53" s="6">
        <v>7</v>
      </c>
      <c r="I53" s="26">
        <v>10</v>
      </c>
      <c r="J53" s="26">
        <v>6</v>
      </c>
      <c r="K53" s="26">
        <v>0</v>
      </c>
      <c r="L53" s="26">
        <v>3</v>
      </c>
      <c r="M53" s="26">
        <v>1</v>
      </c>
      <c r="N53" s="26">
        <v>1</v>
      </c>
      <c r="O53" s="26">
        <v>0</v>
      </c>
      <c r="P53" s="26">
        <v>0</v>
      </c>
      <c r="Q53" s="26">
        <v>7</v>
      </c>
      <c r="R53" s="26">
        <v>0</v>
      </c>
      <c r="S53" s="27">
        <f t="shared" si="0"/>
        <v>28</v>
      </c>
      <c r="T53" s="28">
        <v>25</v>
      </c>
      <c r="U53" s="32" t="s">
        <v>820</v>
      </c>
    </row>
    <row r="54" spans="1:21" ht="28.5" customHeight="1" x14ac:dyDescent="0.25">
      <c r="A54" s="33">
        <v>45</v>
      </c>
      <c r="B54" s="30"/>
      <c r="C54" s="6" t="s">
        <v>151</v>
      </c>
      <c r="D54" s="6" t="s">
        <v>152</v>
      </c>
      <c r="E54" s="6" t="s">
        <v>69</v>
      </c>
      <c r="F54" s="6" t="s">
        <v>21</v>
      </c>
      <c r="G54" s="6" t="s">
        <v>64</v>
      </c>
      <c r="H54" s="6">
        <v>7</v>
      </c>
      <c r="I54" s="26">
        <v>12</v>
      </c>
      <c r="J54" s="26">
        <v>0</v>
      </c>
      <c r="K54" s="26">
        <v>1</v>
      </c>
      <c r="L54" s="26">
        <v>1</v>
      </c>
      <c r="M54" s="26">
        <v>4</v>
      </c>
      <c r="N54" s="34">
        <v>5</v>
      </c>
      <c r="O54" s="26">
        <v>0</v>
      </c>
      <c r="P54" s="26">
        <v>1</v>
      </c>
      <c r="Q54" s="26">
        <v>3</v>
      </c>
      <c r="R54" s="26">
        <v>0</v>
      </c>
      <c r="S54" s="27">
        <f t="shared" si="0"/>
        <v>27</v>
      </c>
      <c r="T54" s="31">
        <v>26</v>
      </c>
      <c r="U54" s="32" t="s">
        <v>820</v>
      </c>
    </row>
    <row r="55" spans="1:21" ht="28.5" customHeight="1" x14ac:dyDescent="0.25">
      <c r="A55" s="24">
        <v>46</v>
      </c>
      <c r="B55" s="30"/>
      <c r="C55" s="6" t="s">
        <v>153</v>
      </c>
      <c r="D55" s="6" t="s">
        <v>154</v>
      </c>
      <c r="E55" s="6" t="s">
        <v>155</v>
      </c>
      <c r="F55" s="6" t="s">
        <v>21</v>
      </c>
      <c r="G55" s="6" t="s">
        <v>64</v>
      </c>
      <c r="H55" s="6">
        <v>7</v>
      </c>
      <c r="I55" s="26">
        <v>16</v>
      </c>
      <c r="J55" s="26">
        <v>0</v>
      </c>
      <c r="K55" s="26">
        <v>0</v>
      </c>
      <c r="L55" s="26">
        <v>0</v>
      </c>
      <c r="M55" s="26">
        <v>2</v>
      </c>
      <c r="N55" s="26">
        <v>1</v>
      </c>
      <c r="O55" s="26">
        <v>1</v>
      </c>
      <c r="P55" s="26">
        <v>1</v>
      </c>
      <c r="Q55" s="26">
        <v>4</v>
      </c>
      <c r="R55" s="26">
        <v>2</v>
      </c>
      <c r="S55" s="27">
        <f t="shared" si="0"/>
        <v>27</v>
      </c>
      <c r="T55" s="31">
        <v>26</v>
      </c>
      <c r="U55" s="32" t="s">
        <v>820</v>
      </c>
    </row>
    <row r="56" spans="1:21" ht="28.5" customHeight="1" x14ac:dyDescent="0.25">
      <c r="A56" s="33">
        <v>47</v>
      </c>
      <c r="B56" s="30"/>
      <c r="C56" s="6" t="s">
        <v>156</v>
      </c>
      <c r="D56" s="6" t="s">
        <v>93</v>
      </c>
      <c r="E56" s="6" t="s">
        <v>157</v>
      </c>
      <c r="F56" s="6" t="s">
        <v>21</v>
      </c>
      <c r="G56" s="6" t="s">
        <v>135</v>
      </c>
      <c r="H56" s="6">
        <v>7</v>
      </c>
      <c r="I56" s="26">
        <v>7</v>
      </c>
      <c r="J56" s="26">
        <v>0</v>
      </c>
      <c r="K56" s="26">
        <v>0</v>
      </c>
      <c r="L56" s="26">
        <v>8</v>
      </c>
      <c r="M56" s="26">
        <v>1</v>
      </c>
      <c r="N56" s="26">
        <v>4</v>
      </c>
      <c r="O56" s="26">
        <v>2</v>
      </c>
      <c r="P56" s="26">
        <v>1</v>
      </c>
      <c r="Q56" s="26">
        <v>4</v>
      </c>
      <c r="R56" s="26">
        <v>0</v>
      </c>
      <c r="S56" s="27">
        <f t="shared" si="0"/>
        <v>27</v>
      </c>
      <c r="T56" s="31">
        <v>26</v>
      </c>
      <c r="U56" s="32" t="s">
        <v>820</v>
      </c>
    </row>
    <row r="57" spans="1:21" ht="28.5" customHeight="1" x14ac:dyDescent="0.25">
      <c r="A57" s="33">
        <v>48</v>
      </c>
      <c r="B57" s="30"/>
      <c r="C57" s="6" t="s">
        <v>158</v>
      </c>
      <c r="D57" s="6" t="s">
        <v>159</v>
      </c>
      <c r="E57" s="6" t="s">
        <v>160</v>
      </c>
      <c r="F57" s="6" t="s">
        <v>21</v>
      </c>
      <c r="G57" s="6" t="s">
        <v>161</v>
      </c>
      <c r="H57" s="6">
        <v>7</v>
      </c>
      <c r="I57" s="26">
        <v>7</v>
      </c>
      <c r="J57" s="26">
        <v>0</v>
      </c>
      <c r="K57" s="26">
        <v>0</v>
      </c>
      <c r="L57" s="26">
        <v>10</v>
      </c>
      <c r="M57" s="26">
        <v>1</v>
      </c>
      <c r="N57" s="26">
        <v>0</v>
      </c>
      <c r="O57" s="26">
        <v>4</v>
      </c>
      <c r="P57" s="26">
        <v>0</v>
      </c>
      <c r="Q57" s="26">
        <v>5</v>
      </c>
      <c r="R57" s="26">
        <v>0</v>
      </c>
      <c r="S57" s="27">
        <f t="shared" si="0"/>
        <v>27</v>
      </c>
      <c r="T57" s="31">
        <v>26</v>
      </c>
      <c r="U57" s="32" t="s">
        <v>820</v>
      </c>
    </row>
    <row r="58" spans="1:21" ht="28.5" customHeight="1" x14ac:dyDescent="0.25">
      <c r="A58" s="24">
        <v>49</v>
      </c>
      <c r="B58" s="30"/>
      <c r="C58" s="6" t="s">
        <v>162</v>
      </c>
      <c r="D58" s="6" t="s">
        <v>163</v>
      </c>
      <c r="E58" s="6" t="s">
        <v>75</v>
      </c>
      <c r="F58" s="6" t="s">
        <v>21</v>
      </c>
      <c r="G58" s="6" t="s">
        <v>120</v>
      </c>
      <c r="H58" s="6">
        <v>7</v>
      </c>
      <c r="I58" s="26">
        <v>10</v>
      </c>
      <c r="J58" s="26">
        <v>0</v>
      </c>
      <c r="K58" s="26">
        <v>1</v>
      </c>
      <c r="L58" s="26">
        <v>4</v>
      </c>
      <c r="M58" s="26">
        <v>1</v>
      </c>
      <c r="N58" s="26">
        <v>2</v>
      </c>
      <c r="O58" s="26">
        <v>1</v>
      </c>
      <c r="P58" s="26">
        <v>2</v>
      </c>
      <c r="Q58" s="26">
        <v>6</v>
      </c>
      <c r="R58" s="26">
        <v>0</v>
      </c>
      <c r="S58" s="27">
        <f t="shared" si="0"/>
        <v>27</v>
      </c>
      <c r="T58" s="31">
        <v>26</v>
      </c>
      <c r="U58" s="32" t="s">
        <v>820</v>
      </c>
    </row>
    <row r="59" spans="1:21" ht="28.5" customHeight="1" x14ac:dyDescent="0.25">
      <c r="A59" s="24">
        <v>50</v>
      </c>
      <c r="B59" s="30"/>
      <c r="C59" s="6" t="s">
        <v>164</v>
      </c>
      <c r="D59" s="6" t="s">
        <v>165</v>
      </c>
      <c r="E59" s="6" t="s">
        <v>166</v>
      </c>
      <c r="F59" s="6" t="s">
        <v>21</v>
      </c>
      <c r="G59" s="6" t="s">
        <v>167</v>
      </c>
      <c r="H59" s="6">
        <v>7</v>
      </c>
      <c r="I59" s="26">
        <v>8</v>
      </c>
      <c r="J59" s="26">
        <v>0</v>
      </c>
      <c r="K59" s="26">
        <v>0</v>
      </c>
      <c r="L59" s="26">
        <v>6</v>
      </c>
      <c r="M59" s="26">
        <v>1</v>
      </c>
      <c r="N59" s="35">
        <v>4</v>
      </c>
      <c r="O59" s="26">
        <v>4</v>
      </c>
      <c r="P59" s="26">
        <v>0</v>
      </c>
      <c r="Q59" s="26">
        <v>4</v>
      </c>
      <c r="R59" s="26">
        <v>0</v>
      </c>
      <c r="S59" s="27">
        <f t="shared" si="0"/>
        <v>27</v>
      </c>
      <c r="T59" s="31">
        <v>26</v>
      </c>
      <c r="U59" s="32" t="s">
        <v>820</v>
      </c>
    </row>
    <row r="60" spans="1:21" ht="28.5" customHeight="1" x14ac:dyDescent="0.25">
      <c r="A60" s="30">
        <v>51</v>
      </c>
      <c r="B60" s="30"/>
      <c r="C60" s="6" t="s">
        <v>168</v>
      </c>
      <c r="D60" s="6" t="s">
        <v>115</v>
      </c>
      <c r="E60" s="6" t="s">
        <v>125</v>
      </c>
      <c r="F60" s="6" t="s">
        <v>21</v>
      </c>
      <c r="G60" s="6" t="s">
        <v>146</v>
      </c>
      <c r="H60" s="6">
        <v>7</v>
      </c>
      <c r="I60" s="26">
        <v>12</v>
      </c>
      <c r="J60" s="26">
        <v>0</v>
      </c>
      <c r="K60" s="26">
        <v>0</v>
      </c>
      <c r="L60" s="26">
        <v>3</v>
      </c>
      <c r="M60" s="26">
        <v>3</v>
      </c>
      <c r="N60" s="35">
        <v>2</v>
      </c>
      <c r="O60" s="26">
        <v>2</v>
      </c>
      <c r="P60" s="26">
        <v>0</v>
      </c>
      <c r="Q60" s="26">
        <v>5</v>
      </c>
      <c r="R60" s="26">
        <v>0</v>
      </c>
      <c r="S60" s="27">
        <f t="shared" si="0"/>
        <v>27</v>
      </c>
      <c r="T60" s="31">
        <v>26</v>
      </c>
      <c r="U60" s="32" t="s">
        <v>820</v>
      </c>
    </row>
    <row r="61" spans="1:21" ht="28.5" customHeight="1" x14ac:dyDescent="0.25">
      <c r="A61" s="33">
        <v>52</v>
      </c>
      <c r="B61" s="30"/>
      <c r="C61" s="6" t="s">
        <v>169</v>
      </c>
      <c r="D61" s="6" t="s">
        <v>49</v>
      </c>
      <c r="E61" s="6" t="s">
        <v>30</v>
      </c>
      <c r="F61" s="6" t="s">
        <v>21</v>
      </c>
      <c r="G61" s="6" t="s">
        <v>22</v>
      </c>
      <c r="H61" s="6">
        <v>7</v>
      </c>
      <c r="I61" s="26">
        <v>9</v>
      </c>
      <c r="J61" s="26">
        <v>0</v>
      </c>
      <c r="K61" s="26">
        <v>0</v>
      </c>
      <c r="L61" s="26">
        <v>5</v>
      </c>
      <c r="M61" s="26">
        <v>0</v>
      </c>
      <c r="N61" s="26">
        <v>2</v>
      </c>
      <c r="O61" s="26">
        <v>2</v>
      </c>
      <c r="P61" s="26">
        <v>1</v>
      </c>
      <c r="Q61" s="26">
        <v>3</v>
      </c>
      <c r="R61" s="26">
        <v>4</v>
      </c>
      <c r="S61" s="27">
        <f t="shared" si="0"/>
        <v>26</v>
      </c>
      <c r="T61" s="31">
        <v>27</v>
      </c>
      <c r="U61" s="32" t="s">
        <v>820</v>
      </c>
    </row>
    <row r="62" spans="1:21" ht="28.5" customHeight="1" x14ac:dyDescent="0.25">
      <c r="A62" s="24">
        <v>53</v>
      </c>
      <c r="B62" s="30"/>
      <c r="C62" s="6" t="s">
        <v>170</v>
      </c>
      <c r="D62" s="6" t="s">
        <v>40</v>
      </c>
      <c r="E62" s="6" t="s">
        <v>123</v>
      </c>
      <c r="F62" s="6" t="s">
        <v>21</v>
      </c>
      <c r="G62" s="6" t="s">
        <v>64</v>
      </c>
      <c r="H62" s="6">
        <v>7</v>
      </c>
      <c r="I62" s="26">
        <v>14</v>
      </c>
      <c r="J62" s="26">
        <v>0</v>
      </c>
      <c r="K62" s="26">
        <v>0</v>
      </c>
      <c r="L62" s="26">
        <v>2</v>
      </c>
      <c r="M62" s="26">
        <v>0</v>
      </c>
      <c r="N62" s="26">
        <v>1</v>
      </c>
      <c r="O62" s="26">
        <v>0</v>
      </c>
      <c r="P62" s="26">
        <v>0</v>
      </c>
      <c r="Q62" s="26">
        <v>6</v>
      </c>
      <c r="R62" s="26">
        <v>3</v>
      </c>
      <c r="S62" s="27">
        <f t="shared" si="0"/>
        <v>26</v>
      </c>
      <c r="T62" s="31">
        <v>27</v>
      </c>
      <c r="U62" s="32" t="s">
        <v>820</v>
      </c>
    </row>
    <row r="63" spans="1:21" ht="28.5" customHeight="1" x14ac:dyDescent="0.25">
      <c r="A63" s="33">
        <v>54</v>
      </c>
      <c r="B63" s="30"/>
      <c r="C63" s="6" t="s">
        <v>171</v>
      </c>
      <c r="D63" s="6" t="s">
        <v>63</v>
      </c>
      <c r="E63" s="6" t="s">
        <v>157</v>
      </c>
      <c r="F63" s="6" t="s">
        <v>21</v>
      </c>
      <c r="G63" s="6" t="s">
        <v>47</v>
      </c>
      <c r="H63" s="6">
        <v>7</v>
      </c>
      <c r="I63" s="26">
        <v>11</v>
      </c>
      <c r="J63" s="26">
        <v>0</v>
      </c>
      <c r="K63" s="26">
        <v>0</v>
      </c>
      <c r="L63" s="26">
        <v>3</v>
      </c>
      <c r="M63" s="26">
        <v>0</v>
      </c>
      <c r="N63" s="26">
        <v>4</v>
      </c>
      <c r="O63" s="26">
        <v>3</v>
      </c>
      <c r="P63" s="26">
        <v>0</v>
      </c>
      <c r="Q63" s="26">
        <v>3</v>
      </c>
      <c r="R63" s="26">
        <v>2</v>
      </c>
      <c r="S63" s="27">
        <f t="shared" si="0"/>
        <v>26</v>
      </c>
      <c r="T63" s="31">
        <v>27</v>
      </c>
      <c r="U63" s="32" t="s">
        <v>820</v>
      </c>
    </row>
    <row r="64" spans="1:21" ht="28.5" customHeight="1" x14ac:dyDescent="0.25">
      <c r="A64" s="33">
        <v>55</v>
      </c>
      <c r="B64" s="30"/>
      <c r="C64" s="30" t="s">
        <v>172</v>
      </c>
      <c r="D64" s="30" t="s">
        <v>173</v>
      </c>
      <c r="E64" s="30" t="s">
        <v>38</v>
      </c>
      <c r="F64" s="30" t="s">
        <v>21</v>
      </c>
      <c r="G64" s="30" t="s">
        <v>174</v>
      </c>
      <c r="H64" s="30">
        <v>7</v>
      </c>
      <c r="I64" s="26">
        <v>12</v>
      </c>
      <c r="J64" s="26">
        <v>1</v>
      </c>
      <c r="K64" s="26">
        <v>2</v>
      </c>
      <c r="L64" s="26">
        <v>4</v>
      </c>
      <c r="M64" s="26">
        <v>2</v>
      </c>
      <c r="N64" s="26">
        <v>2</v>
      </c>
      <c r="O64" s="26">
        <v>0</v>
      </c>
      <c r="P64" s="26">
        <v>0</v>
      </c>
      <c r="Q64" s="26">
        <v>3</v>
      </c>
      <c r="R64" s="26">
        <v>0</v>
      </c>
      <c r="S64" s="27">
        <f t="shared" si="0"/>
        <v>26</v>
      </c>
      <c r="T64" s="31">
        <v>27</v>
      </c>
      <c r="U64" s="32" t="s">
        <v>820</v>
      </c>
    </row>
    <row r="65" spans="1:21" ht="28.5" customHeight="1" x14ac:dyDescent="0.25">
      <c r="A65" s="24">
        <v>56</v>
      </c>
      <c r="B65" s="30"/>
      <c r="C65" s="6" t="s">
        <v>175</v>
      </c>
      <c r="D65" s="6" t="s">
        <v>176</v>
      </c>
      <c r="E65" s="6" t="s">
        <v>177</v>
      </c>
      <c r="F65" s="6" t="s">
        <v>21</v>
      </c>
      <c r="G65" s="6" t="s">
        <v>27</v>
      </c>
      <c r="H65" s="6">
        <v>7</v>
      </c>
      <c r="I65" s="26">
        <v>10</v>
      </c>
      <c r="J65" s="26">
        <v>0</v>
      </c>
      <c r="K65" s="26">
        <v>3</v>
      </c>
      <c r="L65" s="26">
        <v>4</v>
      </c>
      <c r="M65" s="26">
        <v>1</v>
      </c>
      <c r="N65" s="26">
        <v>1</v>
      </c>
      <c r="O65" s="26">
        <v>0</v>
      </c>
      <c r="P65" s="26">
        <v>0</v>
      </c>
      <c r="Q65" s="26">
        <v>4</v>
      </c>
      <c r="R65" s="26">
        <v>1</v>
      </c>
      <c r="S65" s="27">
        <f t="shared" si="0"/>
        <v>24</v>
      </c>
      <c r="T65" s="31">
        <v>28</v>
      </c>
      <c r="U65" s="32" t="s">
        <v>820</v>
      </c>
    </row>
    <row r="66" spans="1:21" ht="28.5" customHeight="1" x14ac:dyDescent="0.25">
      <c r="A66" s="24">
        <v>57</v>
      </c>
      <c r="B66" s="30"/>
      <c r="C66" s="6" t="s">
        <v>178</v>
      </c>
      <c r="D66" s="6" t="s">
        <v>179</v>
      </c>
      <c r="E66" s="6" t="s">
        <v>149</v>
      </c>
      <c r="F66" s="6" t="s">
        <v>21</v>
      </c>
      <c r="G66" s="6" t="s">
        <v>174</v>
      </c>
      <c r="H66" s="6">
        <v>7</v>
      </c>
      <c r="I66" s="26">
        <v>10</v>
      </c>
      <c r="J66" s="26">
        <v>0</v>
      </c>
      <c r="K66" s="26">
        <v>0</v>
      </c>
      <c r="L66" s="26">
        <v>5</v>
      </c>
      <c r="M66" s="26">
        <v>0</v>
      </c>
      <c r="N66" s="26">
        <v>4</v>
      </c>
      <c r="O66" s="26">
        <v>0</v>
      </c>
      <c r="P66" s="26">
        <v>1</v>
      </c>
      <c r="Q66" s="26">
        <v>4</v>
      </c>
      <c r="R66" s="26">
        <v>0</v>
      </c>
      <c r="S66" s="27">
        <f t="shared" si="0"/>
        <v>24</v>
      </c>
      <c r="T66" s="31">
        <v>28</v>
      </c>
      <c r="U66" s="32" t="s">
        <v>820</v>
      </c>
    </row>
    <row r="67" spans="1:21" ht="28.5" customHeight="1" x14ac:dyDescent="0.25">
      <c r="A67" s="30">
        <v>58</v>
      </c>
      <c r="B67" s="30"/>
      <c r="C67" s="6" t="s">
        <v>180</v>
      </c>
      <c r="D67" s="6" t="s">
        <v>91</v>
      </c>
      <c r="E67" s="6" t="s">
        <v>20</v>
      </c>
      <c r="F67" s="6" t="s">
        <v>21</v>
      </c>
      <c r="G67" s="6" t="s">
        <v>94</v>
      </c>
      <c r="H67" s="6">
        <v>7</v>
      </c>
      <c r="I67" s="26">
        <v>12</v>
      </c>
      <c r="J67" s="26">
        <v>0</v>
      </c>
      <c r="K67" s="26">
        <v>1</v>
      </c>
      <c r="L67" s="26">
        <v>0</v>
      </c>
      <c r="M67" s="26">
        <v>2</v>
      </c>
      <c r="N67" s="34">
        <v>2</v>
      </c>
      <c r="O67" s="26">
        <v>3</v>
      </c>
      <c r="P67" s="26">
        <v>0</v>
      </c>
      <c r="Q67" s="26">
        <v>3</v>
      </c>
      <c r="R67" s="26">
        <v>0</v>
      </c>
      <c r="S67" s="27">
        <f t="shared" si="0"/>
        <v>23</v>
      </c>
      <c r="T67" s="31">
        <v>29</v>
      </c>
      <c r="U67" s="32" t="s">
        <v>820</v>
      </c>
    </row>
    <row r="68" spans="1:21" ht="28.5" customHeight="1" x14ac:dyDescent="0.25">
      <c r="A68" s="33">
        <v>59</v>
      </c>
      <c r="B68" s="30"/>
      <c r="C68" s="6" t="s">
        <v>181</v>
      </c>
      <c r="D68" s="6" t="s">
        <v>40</v>
      </c>
      <c r="E68" s="6" t="s">
        <v>182</v>
      </c>
      <c r="F68" s="6" t="s">
        <v>21</v>
      </c>
      <c r="G68" s="6" t="s">
        <v>183</v>
      </c>
      <c r="H68" s="6">
        <v>7</v>
      </c>
      <c r="I68" s="26">
        <v>15</v>
      </c>
      <c r="J68" s="26">
        <v>0</v>
      </c>
      <c r="K68" s="26">
        <v>1</v>
      </c>
      <c r="L68" s="26">
        <v>0</v>
      </c>
      <c r="M68" s="26">
        <v>2</v>
      </c>
      <c r="N68" s="26">
        <v>3</v>
      </c>
      <c r="O68" s="26">
        <v>0</v>
      </c>
      <c r="P68" s="26">
        <v>0</v>
      </c>
      <c r="Q68" s="26">
        <v>2</v>
      </c>
      <c r="R68" s="26">
        <v>0</v>
      </c>
      <c r="S68" s="27">
        <f t="shared" si="0"/>
        <v>23</v>
      </c>
      <c r="T68" s="31">
        <v>29</v>
      </c>
      <c r="U68" s="32" t="s">
        <v>820</v>
      </c>
    </row>
    <row r="69" spans="1:21" ht="28.5" customHeight="1" x14ac:dyDescent="0.25">
      <c r="A69" s="24">
        <v>60</v>
      </c>
      <c r="B69" s="30"/>
      <c r="C69" s="6" t="s">
        <v>184</v>
      </c>
      <c r="D69" s="6" t="s">
        <v>185</v>
      </c>
      <c r="E69" s="6" t="s">
        <v>75</v>
      </c>
      <c r="F69" s="6" t="s">
        <v>21</v>
      </c>
      <c r="G69" s="6" t="s">
        <v>186</v>
      </c>
      <c r="H69" s="6">
        <v>7</v>
      </c>
      <c r="I69" s="26">
        <v>10</v>
      </c>
      <c r="J69" s="26">
        <v>0</v>
      </c>
      <c r="K69" s="26">
        <v>0</v>
      </c>
      <c r="L69" s="26">
        <v>2</v>
      </c>
      <c r="M69" s="26">
        <v>1</v>
      </c>
      <c r="N69" s="26">
        <v>1</v>
      </c>
      <c r="O69" s="26">
        <v>4</v>
      </c>
      <c r="P69" s="26">
        <v>0</v>
      </c>
      <c r="Q69" s="26">
        <v>5</v>
      </c>
      <c r="R69" s="26">
        <v>0</v>
      </c>
      <c r="S69" s="27">
        <f t="shared" si="0"/>
        <v>23</v>
      </c>
      <c r="T69" s="31">
        <v>29</v>
      </c>
      <c r="U69" s="32" t="s">
        <v>820</v>
      </c>
    </row>
    <row r="70" spans="1:21" ht="28.5" customHeight="1" x14ac:dyDescent="0.25">
      <c r="A70" s="33">
        <v>61</v>
      </c>
      <c r="B70" s="30"/>
      <c r="C70" s="6" t="s">
        <v>187</v>
      </c>
      <c r="D70" s="6" t="s">
        <v>188</v>
      </c>
      <c r="E70" s="6" t="s">
        <v>107</v>
      </c>
      <c r="F70" s="6" t="s">
        <v>21</v>
      </c>
      <c r="G70" s="6" t="s">
        <v>42</v>
      </c>
      <c r="H70" s="6">
        <v>7</v>
      </c>
      <c r="I70" s="26">
        <v>14</v>
      </c>
      <c r="J70" s="26">
        <v>0</v>
      </c>
      <c r="K70" s="26">
        <v>0</v>
      </c>
      <c r="L70" s="26">
        <v>2</v>
      </c>
      <c r="M70" s="26">
        <v>0</v>
      </c>
      <c r="N70" s="26">
        <v>2</v>
      </c>
      <c r="O70" s="26">
        <v>2</v>
      </c>
      <c r="P70" s="26">
        <v>0</v>
      </c>
      <c r="Q70" s="26">
        <v>3</v>
      </c>
      <c r="R70" s="26">
        <v>0</v>
      </c>
      <c r="S70" s="27">
        <f t="shared" si="0"/>
        <v>23</v>
      </c>
      <c r="T70" s="31">
        <v>29</v>
      </c>
      <c r="U70" s="32" t="s">
        <v>820</v>
      </c>
    </row>
    <row r="71" spans="1:21" ht="28.5" customHeight="1" x14ac:dyDescent="0.25">
      <c r="A71" s="33">
        <v>62</v>
      </c>
      <c r="B71" s="30"/>
      <c r="C71" s="6" t="s">
        <v>189</v>
      </c>
      <c r="D71" s="6" t="s">
        <v>190</v>
      </c>
      <c r="E71" s="6" t="s">
        <v>30</v>
      </c>
      <c r="F71" s="6" t="s">
        <v>21</v>
      </c>
      <c r="G71" s="6" t="s">
        <v>86</v>
      </c>
      <c r="H71" s="6">
        <v>7</v>
      </c>
      <c r="I71" s="26">
        <v>12</v>
      </c>
      <c r="J71" s="26">
        <v>0</v>
      </c>
      <c r="K71" s="26">
        <v>2</v>
      </c>
      <c r="L71" s="26">
        <v>2</v>
      </c>
      <c r="M71" s="26">
        <v>0</v>
      </c>
      <c r="N71" s="26">
        <v>0</v>
      </c>
      <c r="O71" s="26">
        <v>0</v>
      </c>
      <c r="P71" s="26">
        <v>1</v>
      </c>
      <c r="Q71" s="26">
        <v>5</v>
      </c>
      <c r="R71" s="26">
        <v>0</v>
      </c>
      <c r="S71" s="27">
        <f t="shared" si="0"/>
        <v>22</v>
      </c>
      <c r="T71" s="31">
        <v>30</v>
      </c>
      <c r="U71" s="32" t="s">
        <v>820</v>
      </c>
    </row>
    <row r="72" spans="1:21" ht="28.5" customHeight="1" x14ac:dyDescent="0.25">
      <c r="A72" s="24">
        <v>63</v>
      </c>
      <c r="B72" s="30"/>
      <c r="C72" s="6" t="s">
        <v>191</v>
      </c>
      <c r="D72" s="6" t="s">
        <v>192</v>
      </c>
      <c r="E72" s="6" t="s">
        <v>125</v>
      </c>
      <c r="F72" s="6" t="s">
        <v>21</v>
      </c>
      <c r="G72" s="6" t="s">
        <v>98</v>
      </c>
      <c r="H72" s="6">
        <v>7</v>
      </c>
      <c r="I72" s="26">
        <v>11</v>
      </c>
      <c r="J72" s="26">
        <v>0</v>
      </c>
      <c r="K72" s="26">
        <v>0</v>
      </c>
      <c r="L72" s="26">
        <v>6</v>
      </c>
      <c r="M72" s="26">
        <v>0</v>
      </c>
      <c r="N72" s="26">
        <v>3</v>
      </c>
      <c r="O72" s="26">
        <v>0</v>
      </c>
      <c r="P72" s="26">
        <v>1</v>
      </c>
      <c r="Q72" s="26">
        <v>0</v>
      </c>
      <c r="R72" s="26">
        <v>0</v>
      </c>
      <c r="S72" s="27">
        <f t="shared" si="0"/>
        <v>21</v>
      </c>
      <c r="T72" s="31">
        <v>31</v>
      </c>
      <c r="U72" s="32" t="s">
        <v>820</v>
      </c>
    </row>
    <row r="73" spans="1:21" ht="28.5" customHeight="1" x14ac:dyDescent="0.25">
      <c r="A73" s="24">
        <v>64</v>
      </c>
      <c r="B73" s="25"/>
      <c r="C73" s="6" t="s">
        <v>193</v>
      </c>
      <c r="D73" s="6" t="s">
        <v>40</v>
      </c>
      <c r="E73" s="6" t="s">
        <v>75</v>
      </c>
      <c r="F73" s="6" t="s">
        <v>21</v>
      </c>
      <c r="G73" s="6" t="s">
        <v>161</v>
      </c>
      <c r="H73" s="6">
        <v>7</v>
      </c>
      <c r="I73" s="26">
        <v>10</v>
      </c>
      <c r="J73" s="26">
        <v>1</v>
      </c>
      <c r="K73" s="26">
        <v>0</v>
      </c>
      <c r="L73" s="26">
        <v>2</v>
      </c>
      <c r="M73" s="26">
        <v>2</v>
      </c>
      <c r="N73" s="26">
        <v>4</v>
      </c>
      <c r="O73" s="26">
        <v>0</v>
      </c>
      <c r="P73" s="26">
        <v>0</v>
      </c>
      <c r="Q73" s="26">
        <v>2</v>
      </c>
      <c r="R73" s="26">
        <v>0</v>
      </c>
      <c r="S73" s="37">
        <f t="shared" si="0"/>
        <v>21</v>
      </c>
      <c r="T73" s="28">
        <v>31</v>
      </c>
      <c r="U73" s="32" t="s">
        <v>820</v>
      </c>
    </row>
    <row r="74" spans="1:21" ht="28.5" customHeight="1" x14ac:dyDescent="0.25">
      <c r="A74" s="30">
        <v>65</v>
      </c>
      <c r="B74" s="30"/>
      <c r="C74" s="6" t="s">
        <v>194</v>
      </c>
      <c r="D74" s="6" t="s">
        <v>185</v>
      </c>
      <c r="E74" s="6" t="s">
        <v>195</v>
      </c>
      <c r="F74" s="6" t="s">
        <v>21</v>
      </c>
      <c r="G74" s="6" t="s">
        <v>196</v>
      </c>
      <c r="H74" s="6">
        <v>7</v>
      </c>
      <c r="I74" s="26">
        <v>10</v>
      </c>
      <c r="J74" s="26">
        <v>1</v>
      </c>
      <c r="K74" s="26">
        <v>2</v>
      </c>
      <c r="L74" s="26">
        <v>4</v>
      </c>
      <c r="M74" s="26">
        <v>0</v>
      </c>
      <c r="N74" s="26">
        <v>1</v>
      </c>
      <c r="O74" s="26">
        <v>0</v>
      </c>
      <c r="P74" s="26">
        <v>0</v>
      </c>
      <c r="Q74" s="26">
        <v>3</v>
      </c>
      <c r="R74" s="26">
        <v>0</v>
      </c>
      <c r="S74" s="27">
        <f t="shared" si="0"/>
        <v>21</v>
      </c>
      <c r="T74" s="31">
        <v>31</v>
      </c>
      <c r="U74" s="32" t="s">
        <v>820</v>
      </c>
    </row>
    <row r="75" spans="1:21" ht="28.5" customHeight="1" x14ac:dyDescent="0.25">
      <c r="A75" s="33">
        <v>66</v>
      </c>
      <c r="B75" s="30"/>
      <c r="C75" s="6" t="s">
        <v>197</v>
      </c>
      <c r="D75" s="6" t="s">
        <v>143</v>
      </c>
      <c r="E75" s="6" t="s">
        <v>198</v>
      </c>
      <c r="F75" s="6" t="s">
        <v>21</v>
      </c>
      <c r="G75" s="6" t="s">
        <v>183</v>
      </c>
      <c r="H75" s="6">
        <v>7</v>
      </c>
      <c r="I75" s="26">
        <v>8</v>
      </c>
      <c r="J75" s="26">
        <v>0</v>
      </c>
      <c r="K75" s="26">
        <v>1</v>
      </c>
      <c r="L75" s="26">
        <v>5</v>
      </c>
      <c r="M75" s="26">
        <v>1</v>
      </c>
      <c r="N75" s="26">
        <v>3</v>
      </c>
      <c r="O75" s="26">
        <v>0</v>
      </c>
      <c r="P75" s="26">
        <v>0</v>
      </c>
      <c r="Q75" s="26">
        <v>3</v>
      </c>
      <c r="R75" s="26">
        <v>0</v>
      </c>
      <c r="S75" s="27">
        <f t="shared" si="0"/>
        <v>21</v>
      </c>
      <c r="T75" s="31">
        <v>31</v>
      </c>
      <c r="U75" s="32" t="s">
        <v>820</v>
      </c>
    </row>
    <row r="76" spans="1:21" ht="28.5" customHeight="1" x14ac:dyDescent="0.25">
      <c r="A76" s="24">
        <v>67</v>
      </c>
      <c r="B76" s="30"/>
      <c r="C76" s="6" t="s">
        <v>199</v>
      </c>
      <c r="D76" s="6" t="s">
        <v>200</v>
      </c>
      <c r="E76" s="6" t="s">
        <v>41</v>
      </c>
      <c r="F76" s="6" t="s">
        <v>21</v>
      </c>
      <c r="G76" s="6" t="s">
        <v>183</v>
      </c>
      <c r="H76" s="6">
        <v>7</v>
      </c>
      <c r="I76" s="26">
        <v>10</v>
      </c>
      <c r="J76" s="26">
        <v>0</v>
      </c>
      <c r="K76" s="26">
        <v>0</v>
      </c>
      <c r="L76" s="26">
        <v>2</v>
      </c>
      <c r="M76" s="26">
        <v>0</v>
      </c>
      <c r="N76" s="26">
        <v>0</v>
      </c>
      <c r="O76" s="26">
        <v>2</v>
      </c>
      <c r="P76" s="26">
        <v>0</v>
      </c>
      <c r="Q76" s="26">
        <v>6</v>
      </c>
      <c r="R76" s="26">
        <v>1</v>
      </c>
      <c r="S76" s="27">
        <f t="shared" ref="S76:S104" si="1">SUBTOTAL(9,I76:R76)</f>
        <v>21</v>
      </c>
      <c r="T76" s="31">
        <v>31</v>
      </c>
      <c r="U76" s="32" t="s">
        <v>820</v>
      </c>
    </row>
    <row r="77" spans="1:21" ht="28.5" customHeight="1" x14ac:dyDescent="0.25">
      <c r="A77" s="33">
        <v>68</v>
      </c>
      <c r="B77" s="30"/>
      <c r="C77" s="6" t="s">
        <v>201</v>
      </c>
      <c r="D77" s="6" t="s">
        <v>202</v>
      </c>
      <c r="E77" s="6" t="s">
        <v>177</v>
      </c>
      <c r="F77" s="6" t="s">
        <v>21</v>
      </c>
      <c r="G77" s="6" t="s">
        <v>135</v>
      </c>
      <c r="H77" s="6">
        <v>7</v>
      </c>
      <c r="I77" s="26">
        <v>9</v>
      </c>
      <c r="J77" s="26">
        <v>0</v>
      </c>
      <c r="K77" s="26">
        <v>0</v>
      </c>
      <c r="L77" s="26">
        <v>4</v>
      </c>
      <c r="M77" s="26">
        <v>1</v>
      </c>
      <c r="N77" s="26">
        <v>2</v>
      </c>
      <c r="O77" s="26">
        <v>1</v>
      </c>
      <c r="P77" s="26">
        <v>1</v>
      </c>
      <c r="Q77" s="26">
        <v>2</v>
      </c>
      <c r="R77" s="26">
        <v>0</v>
      </c>
      <c r="S77" s="27">
        <f t="shared" si="1"/>
        <v>20</v>
      </c>
      <c r="T77" s="31">
        <v>32</v>
      </c>
      <c r="U77" s="32" t="s">
        <v>820</v>
      </c>
    </row>
    <row r="78" spans="1:21" ht="28.5" customHeight="1" x14ac:dyDescent="0.25">
      <c r="A78" s="33">
        <v>69</v>
      </c>
      <c r="B78" s="30"/>
      <c r="C78" s="6" t="s">
        <v>203</v>
      </c>
      <c r="D78" s="6" t="s">
        <v>163</v>
      </c>
      <c r="E78" s="6" t="s">
        <v>204</v>
      </c>
      <c r="F78" s="6" t="s">
        <v>21</v>
      </c>
      <c r="G78" s="6" t="s">
        <v>205</v>
      </c>
      <c r="H78" s="6">
        <v>7</v>
      </c>
      <c r="I78" s="26">
        <v>6</v>
      </c>
      <c r="J78" s="26">
        <v>1</v>
      </c>
      <c r="K78" s="26">
        <v>0</v>
      </c>
      <c r="L78" s="26">
        <v>1</v>
      </c>
      <c r="M78" s="26">
        <v>3</v>
      </c>
      <c r="N78" s="26">
        <v>1</v>
      </c>
      <c r="O78" s="26">
        <v>2</v>
      </c>
      <c r="P78" s="26">
        <v>0</v>
      </c>
      <c r="Q78" s="26">
        <v>3</v>
      </c>
      <c r="R78" s="26">
        <v>3</v>
      </c>
      <c r="S78" s="27">
        <f t="shared" si="1"/>
        <v>20</v>
      </c>
      <c r="T78" s="31">
        <v>32</v>
      </c>
      <c r="U78" s="32" t="s">
        <v>820</v>
      </c>
    </row>
    <row r="79" spans="1:21" ht="28.5" customHeight="1" x14ac:dyDescent="0.25">
      <c r="A79" s="24">
        <v>70</v>
      </c>
      <c r="B79" s="30"/>
      <c r="C79" s="6" t="s">
        <v>206</v>
      </c>
      <c r="D79" s="6" t="s">
        <v>207</v>
      </c>
      <c r="E79" s="6" t="s">
        <v>131</v>
      </c>
      <c r="F79" s="6" t="s">
        <v>21</v>
      </c>
      <c r="G79" s="6" t="s">
        <v>208</v>
      </c>
      <c r="H79" s="6">
        <v>7</v>
      </c>
      <c r="I79" s="26">
        <v>10</v>
      </c>
      <c r="J79" s="26">
        <v>0</v>
      </c>
      <c r="K79" s="26">
        <v>0</v>
      </c>
      <c r="L79" s="26">
        <v>5</v>
      </c>
      <c r="M79" s="26">
        <v>0</v>
      </c>
      <c r="N79" s="26">
        <v>2</v>
      </c>
      <c r="O79" s="26">
        <v>0</v>
      </c>
      <c r="P79" s="26">
        <v>0</v>
      </c>
      <c r="Q79" s="26">
        <v>3</v>
      </c>
      <c r="R79" s="26">
        <v>0</v>
      </c>
      <c r="S79" s="27">
        <f t="shared" si="1"/>
        <v>20</v>
      </c>
      <c r="T79" s="31">
        <v>32</v>
      </c>
      <c r="U79" s="32" t="s">
        <v>820</v>
      </c>
    </row>
    <row r="80" spans="1:21" ht="28.5" customHeight="1" x14ac:dyDescent="0.25">
      <c r="A80" s="24">
        <v>71</v>
      </c>
      <c r="B80" s="30"/>
      <c r="C80" s="6" t="s">
        <v>209</v>
      </c>
      <c r="D80" s="6" t="s">
        <v>210</v>
      </c>
      <c r="E80" s="6" t="s">
        <v>157</v>
      </c>
      <c r="F80" s="6" t="s">
        <v>21</v>
      </c>
      <c r="G80" s="6" t="s">
        <v>61</v>
      </c>
      <c r="H80" s="6">
        <v>7</v>
      </c>
      <c r="I80" s="26">
        <v>10</v>
      </c>
      <c r="J80" s="26">
        <v>1</v>
      </c>
      <c r="K80" s="26">
        <v>1</v>
      </c>
      <c r="L80" s="26">
        <v>0</v>
      </c>
      <c r="M80" s="26">
        <v>1</v>
      </c>
      <c r="N80" s="26">
        <v>1</v>
      </c>
      <c r="O80" s="26">
        <v>0</v>
      </c>
      <c r="P80" s="26">
        <v>0</v>
      </c>
      <c r="Q80" s="26">
        <v>5</v>
      </c>
      <c r="R80" s="26">
        <v>0</v>
      </c>
      <c r="S80" s="27">
        <f t="shared" si="1"/>
        <v>19</v>
      </c>
      <c r="T80" s="31">
        <v>33</v>
      </c>
      <c r="U80" s="32" t="s">
        <v>820</v>
      </c>
    </row>
    <row r="81" spans="1:21" ht="28.5" customHeight="1" x14ac:dyDescent="0.25">
      <c r="A81" s="30">
        <v>72</v>
      </c>
      <c r="B81" s="36"/>
      <c r="C81" s="6" t="s">
        <v>211</v>
      </c>
      <c r="D81" s="6" t="s">
        <v>212</v>
      </c>
      <c r="E81" s="6" t="s">
        <v>213</v>
      </c>
      <c r="F81" s="6" t="s">
        <v>21</v>
      </c>
      <c r="G81" s="6" t="s">
        <v>64</v>
      </c>
      <c r="H81" s="6">
        <v>7</v>
      </c>
      <c r="I81" s="26">
        <v>10</v>
      </c>
      <c r="J81" s="26">
        <v>0</v>
      </c>
      <c r="K81" s="26">
        <v>2</v>
      </c>
      <c r="L81" s="26">
        <v>1</v>
      </c>
      <c r="M81" s="26">
        <v>0</v>
      </c>
      <c r="N81" s="26">
        <v>2</v>
      </c>
      <c r="O81" s="26">
        <v>0</v>
      </c>
      <c r="P81" s="26">
        <v>0</v>
      </c>
      <c r="Q81" s="26">
        <v>3</v>
      </c>
      <c r="R81" s="26">
        <v>1</v>
      </c>
      <c r="S81" s="27">
        <f t="shared" si="1"/>
        <v>19</v>
      </c>
      <c r="T81" s="31">
        <v>33</v>
      </c>
      <c r="U81" s="32" t="s">
        <v>820</v>
      </c>
    </row>
    <row r="82" spans="1:21" ht="28.5" customHeight="1" x14ac:dyDescent="0.25">
      <c r="A82" s="33">
        <v>73</v>
      </c>
      <c r="B82" s="30"/>
      <c r="C82" s="6" t="s">
        <v>214</v>
      </c>
      <c r="D82" s="6" t="s">
        <v>79</v>
      </c>
      <c r="E82" s="6" t="s">
        <v>213</v>
      </c>
      <c r="F82" s="6" t="s">
        <v>21</v>
      </c>
      <c r="G82" s="6" t="s">
        <v>161</v>
      </c>
      <c r="H82" s="6">
        <v>7</v>
      </c>
      <c r="I82" s="26">
        <v>9</v>
      </c>
      <c r="J82" s="26">
        <v>0</v>
      </c>
      <c r="K82" s="26">
        <v>0</v>
      </c>
      <c r="L82" s="26">
        <v>5</v>
      </c>
      <c r="M82" s="26">
        <v>1</v>
      </c>
      <c r="N82" s="26">
        <v>0</v>
      </c>
      <c r="O82" s="26">
        <v>0</v>
      </c>
      <c r="P82" s="26">
        <v>1</v>
      </c>
      <c r="Q82" s="26">
        <v>3</v>
      </c>
      <c r="R82" s="26">
        <v>0</v>
      </c>
      <c r="S82" s="27">
        <f t="shared" si="1"/>
        <v>19</v>
      </c>
      <c r="T82" s="31">
        <v>33</v>
      </c>
      <c r="U82" s="32" t="s">
        <v>820</v>
      </c>
    </row>
    <row r="83" spans="1:21" ht="28.5" customHeight="1" x14ac:dyDescent="0.25">
      <c r="A83" s="24">
        <v>74</v>
      </c>
      <c r="B83" s="30"/>
      <c r="C83" s="6" t="s">
        <v>215</v>
      </c>
      <c r="D83" s="6" t="s">
        <v>185</v>
      </c>
      <c r="E83" s="6" t="s">
        <v>41</v>
      </c>
      <c r="F83" s="6" t="s">
        <v>21</v>
      </c>
      <c r="G83" s="6" t="s">
        <v>161</v>
      </c>
      <c r="H83" s="6">
        <v>7</v>
      </c>
      <c r="I83" s="26">
        <v>10</v>
      </c>
      <c r="J83" s="26">
        <v>1</v>
      </c>
      <c r="K83" s="26">
        <v>1</v>
      </c>
      <c r="L83" s="26">
        <v>2</v>
      </c>
      <c r="M83" s="26">
        <v>0</v>
      </c>
      <c r="N83" s="26">
        <v>0</v>
      </c>
      <c r="O83" s="26">
        <v>0</v>
      </c>
      <c r="P83" s="26">
        <v>0</v>
      </c>
      <c r="Q83" s="26">
        <v>3</v>
      </c>
      <c r="R83" s="26">
        <v>2</v>
      </c>
      <c r="S83" s="27">
        <f t="shared" si="1"/>
        <v>19</v>
      </c>
      <c r="T83" s="31">
        <v>33</v>
      </c>
      <c r="U83" s="32" t="s">
        <v>820</v>
      </c>
    </row>
    <row r="84" spans="1:21" ht="28.5" customHeight="1" x14ac:dyDescent="0.25">
      <c r="A84" s="33">
        <v>75</v>
      </c>
      <c r="B84" s="30"/>
      <c r="C84" s="6" t="s">
        <v>216</v>
      </c>
      <c r="D84" s="6" t="s">
        <v>115</v>
      </c>
      <c r="E84" s="6" t="s">
        <v>67</v>
      </c>
      <c r="F84" s="6" t="s">
        <v>21</v>
      </c>
      <c r="G84" s="6" t="s">
        <v>98</v>
      </c>
      <c r="H84" s="6">
        <v>7</v>
      </c>
      <c r="I84" s="26">
        <v>11</v>
      </c>
      <c r="J84" s="26">
        <v>0</v>
      </c>
      <c r="K84" s="26">
        <v>4</v>
      </c>
      <c r="L84" s="26">
        <v>0</v>
      </c>
      <c r="M84" s="26">
        <v>1</v>
      </c>
      <c r="N84" s="26">
        <v>0</v>
      </c>
      <c r="O84" s="26">
        <v>1</v>
      </c>
      <c r="P84" s="26">
        <v>0</v>
      </c>
      <c r="Q84" s="26">
        <v>2</v>
      </c>
      <c r="R84" s="26">
        <v>0</v>
      </c>
      <c r="S84" s="27">
        <f t="shared" si="1"/>
        <v>19</v>
      </c>
      <c r="T84" s="31">
        <v>33</v>
      </c>
      <c r="U84" s="32" t="s">
        <v>820</v>
      </c>
    </row>
    <row r="85" spans="1:21" ht="28.5" customHeight="1" x14ac:dyDescent="0.25">
      <c r="A85" s="33">
        <v>76</v>
      </c>
      <c r="B85" s="30"/>
      <c r="C85" s="6" t="s">
        <v>55</v>
      </c>
      <c r="D85" s="6" t="s">
        <v>134</v>
      </c>
      <c r="E85" s="6" t="s">
        <v>217</v>
      </c>
      <c r="F85" s="6" t="s">
        <v>21</v>
      </c>
      <c r="G85" s="6" t="s">
        <v>120</v>
      </c>
      <c r="H85" s="6">
        <v>7</v>
      </c>
      <c r="I85" s="26">
        <v>5</v>
      </c>
      <c r="J85" s="26">
        <v>3</v>
      </c>
      <c r="K85" s="26">
        <v>3</v>
      </c>
      <c r="L85" s="26">
        <v>0</v>
      </c>
      <c r="M85" s="26">
        <v>1</v>
      </c>
      <c r="N85" s="26">
        <v>0</v>
      </c>
      <c r="O85" s="26">
        <v>1</v>
      </c>
      <c r="P85" s="26">
        <v>2</v>
      </c>
      <c r="Q85" s="26">
        <v>4</v>
      </c>
      <c r="R85" s="26">
        <v>0</v>
      </c>
      <c r="S85" s="27">
        <f t="shared" si="1"/>
        <v>19</v>
      </c>
      <c r="T85" s="31">
        <v>33</v>
      </c>
      <c r="U85" s="32" t="s">
        <v>820</v>
      </c>
    </row>
    <row r="86" spans="1:21" ht="28.5" customHeight="1" x14ac:dyDescent="0.25">
      <c r="A86" s="24">
        <v>77</v>
      </c>
      <c r="B86" s="30"/>
      <c r="C86" s="6" t="s">
        <v>218</v>
      </c>
      <c r="D86" s="6" t="s">
        <v>148</v>
      </c>
      <c r="E86" s="6" t="s">
        <v>219</v>
      </c>
      <c r="F86" s="6" t="s">
        <v>21</v>
      </c>
      <c r="G86" s="6" t="s">
        <v>64</v>
      </c>
      <c r="H86" s="6">
        <v>7</v>
      </c>
      <c r="I86" s="26">
        <v>2</v>
      </c>
      <c r="J86" s="26">
        <v>3</v>
      </c>
      <c r="K86" s="26">
        <v>1</v>
      </c>
      <c r="L86" s="26">
        <v>0</v>
      </c>
      <c r="M86" s="26">
        <v>3</v>
      </c>
      <c r="N86" s="26">
        <v>2</v>
      </c>
      <c r="O86" s="26">
        <v>2</v>
      </c>
      <c r="P86" s="26">
        <v>2</v>
      </c>
      <c r="Q86" s="26">
        <v>1</v>
      </c>
      <c r="R86" s="26">
        <v>2</v>
      </c>
      <c r="S86" s="27">
        <f t="shared" si="1"/>
        <v>18</v>
      </c>
      <c r="T86" s="31">
        <v>34</v>
      </c>
      <c r="U86" s="32" t="s">
        <v>820</v>
      </c>
    </row>
    <row r="87" spans="1:21" ht="28.5" customHeight="1" x14ac:dyDescent="0.25">
      <c r="A87" s="24">
        <v>78</v>
      </c>
      <c r="B87" s="30"/>
      <c r="C87" s="6" t="s">
        <v>220</v>
      </c>
      <c r="D87" s="6" t="s">
        <v>221</v>
      </c>
      <c r="E87" s="6" t="s">
        <v>60</v>
      </c>
      <c r="F87" s="6" t="s">
        <v>21</v>
      </c>
      <c r="G87" s="6" t="s">
        <v>161</v>
      </c>
      <c r="H87" s="6">
        <v>7</v>
      </c>
      <c r="I87" s="26">
        <v>8</v>
      </c>
      <c r="J87" s="26">
        <v>0</v>
      </c>
      <c r="K87" s="26">
        <v>0</v>
      </c>
      <c r="L87" s="26">
        <v>3</v>
      </c>
      <c r="M87" s="26">
        <v>0</v>
      </c>
      <c r="N87" s="26">
        <v>2</v>
      </c>
      <c r="O87" s="26">
        <v>1</v>
      </c>
      <c r="P87" s="26">
        <v>0</v>
      </c>
      <c r="Q87" s="26">
        <v>4</v>
      </c>
      <c r="R87" s="26">
        <v>0</v>
      </c>
      <c r="S87" s="27">
        <f t="shared" si="1"/>
        <v>18</v>
      </c>
      <c r="T87" s="31">
        <v>34</v>
      </c>
      <c r="U87" s="32" t="s">
        <v>820</v>
      </c>
    </row>
    <row r="88" spans="1:21" ht="28.5" customHeight="1" x14ac:dyDescent="0.25">
      <c r="A88" s="30">
        <v>79</v>
      </c>
      <c r="B88" s="30"/>
      <c r="C88" s="6" t="s">
        <v>222</v>
      </c>
      <c r="D88" s="6" t="s">
        <v>223</v>
      </c>
      <c r="E88" s="6" t="s">
        <v>219</v>
      </c>
      <c r="F88" s="6" t="s">
        <v>21</v>
      </c>
      <c r="G88" s="6" t="s">
        <v>186</v>
      </c>
      <c r="H88" s="6">
        <v>7</v>
      </c>
      <c r="I88" s="26">
        <v>8</v>
      </c>
      <c r="J88" s="26">
        <v>0</v>
      </c>
      <c r="K88" s="26">
        <v>0</v>
      </c>
      <c r="L88" s="26">
        <v>2</v>
      </c>
      <c r="M88" s="26">
        <v>0</v>
      </c>
      <c r="N88" s="26">
        <v>1</v>
      </c>
      <c r="O88" s="26">
        <v>1</v>
      </c>
      <c r="P88" s="26">
        <v>0</v>
      </c>
      <c r="Q88" s="26">
        <v>5</v>
      </c>
      <c r="R88" s="26">
        <v>0</v>
      </c>
      <c r="S88" s="27">
        <f t="shared" si="1"/>
        <v>17</v>
      </c>
      <c r="T88" s="31">
        <v>35</v>
      </c>
      <c r="U88" s="32" t="s">
        <v>820</v>
      </c>
    </row>
    <row r="89" spans="1:21" ht="28.5" customHeight="1" x14ac:dyDescent="0.25">
      <c r="A89" s="33">
        <v>80</v>
      </c>
      <c r="B89" s="30"/>
      <c r="C89" s="6" t="s">
        <v>224</v>
      </c>
      <c r="D89" s="6" t="s">
        <v>40</v>
      </c>
      <c r="E89" s="6" t="s">
        <v>107</v>
      </c>
      <c r="F89" s="6" t="s">
        <v>21</v>
      </c>
      <c r="G89" s="6" t="s">
        <v>146</v>
      </c>
      <c r="H89" s="6">
        <v>7</v>
      </c>
      <c r="I89" s="26">
        <v>5</v>
      </c>
      <c r="J89" s="26">
        <v>0</v>
      </c>
      <c r="K89" s="26">
        <v>0</v>
      </c>
      <c r="L89" s="26">
        <v>0</v>
      </c>
      <c r="M89" s="26">
        <v>0</v>
      </c>
      <c r="N89" s="26">
        <v>2</v>
      </c>
      <c r="O89" s="26">
        <v>2</v>
      </c>
      <c r="P89" s="26">
        <v>0</v>
      </c>
      <c r="Q89" s="26">
        <v>3</v>
      </c>
      <c r="R89" s="26">
        <v>4</v>
      </c>
      <c r="S89" s="27">
        <f t="shared" si="1"/>
        <v>16</v>
      </c>
      <c r="T89" s="31">
        <v>36</v>
      </c>
      <c r="U89" s="32" t="s">
        <v>820</v>
      </c>
    </row>
    <row r="90" spans="1:21" ht="28.5" customHeight="1" x14ac:dyDescent="0.25">
      <c r="A90" s="24">
        <v>81</v>
      </c>
      <c r="B90" s="30"/>
      <c r="C90" s="6" t="s">
        <v>225</v>
      </c>
      <c r="D90" s="6" t="s">
        <v>141</v>
      </c>
      <c r="E90" s="6" t="s">
        <v>101</v>
      </c>
      <c r="F90" s="6" t="s">
        <v>21</v>
      </c>
      <c r="G90" s="6" t="s">
        <v>186</v>
      </c>
      <c r="H90" s="6">
        <v>7</v>
      </c>
      <c r="I90" s="26">
        <v>7</v>
      </c>
      <c r="J90" s="26">
        <v>0</v>
      </c>
      <c r="K90" s="26">
        <v>2</v>
      </c>
      <c r="L90" s="26">
        <v>0</v>
      </c>
      <c r="M90" s="26">
        <v>1</v>
      </c>
      <c r="N90" s="26">
        <v>0</v>
      </c>
      <c r="O90" s="26">
        <v>0</v>
      </c>
      <c r="P90" s="26">
        <v>1</v>
      </c>
      <c r="Q90" s="26">
        <v>5</v>
      </c>
      <c r="R90" s="26">
        <v>0</v>
      </c>
      <c r="S90" s="27">
        <f t="shared" si="1"/>
        <v>16</v>
      </c>
      <c r="T90" s="31">
        <v>36</v>
      </c>
      <c r="U90" s="32" t="s">
        <v>820</v>
      </c>
    </row>
    <row r="91" spans="1:21" ht="28.5" customHeight="1" x14ac:dyDescent="0.25">
      <c r="A91" s="33">
        <v>82</v>
      </c>
      <c r="B91" s="30"/>
      <c r="C91" s="6" t="s">
        <v>226</v>
      </c>
      <c r="D91" s="6" t="s">
        <v>137</v>
      </c>
      <c r="E91" s="6" t="s">
        <v>75</v>
      </c>
      <c r="F91" s="6" t="s">
        <v>21</v>
      </c>
      <c r="G91" s="6" t="s">
        <v>227</v>
      </c>
      <c r="H91" s="6">
        <v>7</v>
      </c>
      <c r="I91" s="26">
        <v>6</v>
      </c>
      <c r="J91" s="26">
        <v>0</v>
      </c>
      <c r="K91" s="26">
        <v>1</v>
      </c>
      <c r="L91" s="26">
        <v>1</v>
      </c>
      <c r="M91" s="26">
        <v>0</v>
      </c>
      <c r="N91" s="26">
        <v>1</v>
      </c>
      <c r="O91" s="26">
        <v>1</v>
      </c>
      <c r="P91" s="26">
        <v>0</v>
      </c>
      <c r="Q91" s="26">
        <v>4</v>
      </c>
      <c r="R91" s="26">
        <v>2</v>
      </c>
      <c r="S91" s="27">
        <f t="shared" si="1"/>
        <v>16</v>
      </c>
      <c r="T91" s="31">
        <v>36</v>
      </c>
      <c r="U91" s="32" t="s">
        <v>820</v>
      </c>
    </row>
    <row r="92" spans="1:21" ht="28.5" customHeight="1" x14ac:dyDescent="0.25">
      <c r="A92" s="33">
        <v>83</v>
      </c>
      <c r="B92" s="25"/>
      <c r="C92" s="6" t="s">
        <v>228</v>
      </c>
      <c r="D92" s="6" t="s">
        <v>93</v>
      </c>
      <c r="E92" s="6" t="s">
        <v>30</v>
      </c>
      <c r="F92" s="6" t="s">
        <v>21</v>
      </c>
      <c r="G92" s="6" t="s">
        <v>229</v>
      </c>
      <c r="H92" s="6">
        <v>7</v>
      </c>
      <c r="I92" s="26">
        <v>10</v>
      </c>
      <c r="J92" s="26">
        <v>0</v>
      </c>
      <c r="K92" s="26">
        <v>0</v>
      </c>
      <c r="L92" s="26">
        <v>1</v>
      </c>
      <c r="M92" s="26">
        <v>0</v>
      </c>
      <c r="N92" s="26">
        <v>1</v>
      </c>
      <c r="O92" s="26">
        <v>0</v>
      </c>
      <c r="P92" s="26">
        <v>0</v>
      </c>
      <c r="Q92" s="26">
        <v>3</v>
      </c>
      <c r="R92" s="26">
        <v>0</v>
      </c>
      <c r="S92" s="27">
        <f t="shared" si="1"/>
        <v>15</v>
      </c>
      <c r="T92" s="28">
        <v>37</v>
      </c>
      <c r="U92" s="32" t="s">
        <v>820</v>
      </c>
    </row>
    <row r="93" spans="1:21" ht="28.5" customHeight="1" x14ac:dyDescent="0.25">
      <c r="A93" s="24">
        <v>84</v>
      </c>
      <c r="B93" s="30"/>
      <c r="C93" s="6" t="s">
        <v>230</v>
      </c>
      <c r="D93" s="6" t="s">
        <v>115</v>
      </c>
      <c r="E93" s="6" t="s">
        <v>149</v>
      </c>
      <c r="F93" s="6" t="s">
        <v>21</v>
      </c>
      <c r="G93" s="6" t="s">
        <v>150</v>
      </c>
      <c r="H93" s="6">
        <v>7</v>
      </c>
      <c r="I93" s="26">
        <v>11</v>
      </c>
      <c r="J93" s="26">
        <v>0</v>
      </c>
      <c r="K93" s="26">
        <v>0</v>
      </c>
      <c r="L93" s="26">
        <v>0</v>
      </c>
      <c r="M93" s="26">
        <v>0</v>
      </c>
      <c r="N93" s="26">
        <v>1</v>
      </c>
      <c r="O93" s="26">
        <v>0</v>
      </c>
      <c r="P93" s="26">
        <v>0</v>
      </c>
      <c r="Q93" s="26">
        <v>3</v>
      </c>
      <c r="R93" s="26">
        <v>0</v>
      </c>
      <c r="S93" s="27">
        <f t="shared" si="1"/>
        <v>15</v>
      </c>
      <c r="T93" s="31">
        <v>37</v>
      </c>
      <c r="U93" s="32" t="s">
        <v>820</v>
      </c>
    </row>
    <row r="94" spans="1:21" ht="28.5" customHeight="1" x14ac:dyDescent="0.25">
      <c r="A94" s="24">
        <v>85</v>
      </c>
      <c r="B94" s="30"/>
      <c r="C94" s="6" t="s">
        <v>231</v>
      </c>
      <c r="D94" s="6" t="s">
        <v>232</v>
      </c>
      <c r="E94" s="6" t="s">
        <v>233</v>
      </c>
      <c r="F94" s="6" t="s">
        <v>21</v>
      </c>
      <c r="G94" s="6" t="s">
        <v>98</v>
      </c>
      <c r="H94" s="6">
        <v>7</v>
      </c>
      <c r="I94" s="26">
        <v>8</v>
      </c>
      <c r="J94" s="26">
        <v>0</v>
      </c>
      <c r="K94" s="26">
        <v>1</v>
      </c>
      <c r="L94" s="26">
        <v>1</v>
      </c>
      <c r="M94" s="26">
        <v>1</v>
      </c>
      <c r="N94" s="26">
        <v>0</v>
      </c>
      <c r="O94" s="26">
        <v>1</v>
      </c>
      <c r="P94" s="26">
        <v>0</v>
      </c>
      <c r="Q94" s="26">
        <v>2</v>
      </c>
      <c r="R94" s="26">
        <v>0</v>
      </c>
      <c r="S94" s="27">
        <f t="shared" si="1"/>
        <v>14</v>
      </c>
      <c r="T94" s="31">
        <v>38</v>
      </c>
      <c r="U94" s="32" t="s">
        <v>820</v>
      </c>
    </row>
    <row r="95" spans="1:21" ht="28.5" customHeight="1" x14ac:dyDescent="0.25">
      <c r="A95" s="30">
        <v>86</v>
      </c>
      <c r="B95" s="30"/>
      <c r="C95" s="6" t="s">
        <v>234</v>
      </c>
      <c r="D95" s="6" t="s">
        <v>154</v>
      </c>
      <c r="E95" s="6" t="s">
        <v>235</v>
      </c>
      <c r="F95" s="6" t="s">
        <v>21</v>
      </c>
      <c r="G95" s="6" t="s">
        <v>183</v>
      </c>
      <c r="H95" s="6">
        <v>7</v>
      </c>
      <c r="I95" s="26">
        <v>7</v>
      </c>
      <c r="J95" s="26">
        <v>1</v>
      </c>
      <c r="K95" s="26">
        <v>1</v>
      </c>
      <c r="L95" s="26">
        <v>0</v>
      </c>
      <c r="M95" s="26">
        <v>0</v>
      </c>
      <c r="N95" s="26">
        <v>0</v>
      </c>
      <c r="O95" s="26">
        <v>0</v>
      </c>
      <c r="P95" s="26">
        <v>0</v>
      </c>
      <c r="Q95" s="26">
        <v>5</v>
      </c>
      <c r="R95" s="26">
        <v>0</v>
      </c>
      <c r="S95" s="27">
        <f t="shared" si="1"/>
        <v>14</v>
      </c>
      <c r="T95" s="31">
        <v>38</v>
      </c>
      <c r="U95" s="32" t="s">
        <v>820</v>
      </c>
    </row>
    <row r="96" spans="1:21" ht="28.5" customHeight="1" x14ac:dyDescent="0.25">
      <c r="A96" s="33">
        <v>87</v>
      </c>
      <c r="B96" s="30"/>
      <c r="C96" s="6" t="s">
        <v>236</v>
      </c>
      <c r="D96" s="6" t="s">
        <v>237</v>
      </c>
      <c r="E96" s="6" t="s">
        <v>41</v>
      </c>
      <c r="F96" s="6" t="s">
        <v>21</v>
      </c>
      <c r="G96" s="6" t="s">
        <v>120</v>
      </c>
      <c r="H96" s="6">
        <v>7</v>
      </c>
      <c r="I96" s="26">
        <v>8</v>
      </c>
      <c r="J96" s="26">
        <v>0</v>
      </c>
      <c r="K96" s="26">
        <v>0</v>
      </c>
      <c r="L96" s="26">
        <v>0</v>
      </c>
      <c r="M96" s="26">
        <v>0</v>
      </c>
      <c r="N96" s="26">
        <v>2</v>
      </c>
      <c r="O96" s="26">
        <v>1</v>
      </c>
      <c r="P96" s="26">
        <v>0</v>
      </c>
      <c r="Q96" s="26">
        <v>2</v>
      </c>
      <c r="R96" s="26">
        <v>0</v>
      </c>
      <c r="S96" s="27">
        <f t="shared" si="1"/>
        <v>13</v>
      </c>
      <c r="T96" s="31">
        <v>39</v>
      </c>
      <c r="U96" s="32" t="s">
        <v>820</v>
      </c>
    </row>
    <row r="97" spans="1:21" ht="28.5" customHeight="1" x14ac:dyDescent="0.25">
      <c r="A97" s="24">
        <v>88</v>
      </c>
      <c r="B97" s="30"/>
      <c r="C97" s="6" t="s">
        <v>238</v>
      </c>
      <c r="D97" s="6" t="s">
        <v>239</v>
      </c>
      <c r="E97" s="6" t="s">
        <v>240</v>
      </c>
      <c r="F97" s="6" t="s">
        <v>21</v>
      </c>
      <c r="G97" s="6" t="s">
        <v>94</v>
      </c>
      <c r="H97" s="6">
        <v>7</v>
      </c>
      <c r="I97" s="26">
        <v>7</v>
      </c>
      <c r="J97" s="26">
        <v>0</v>
      </c>
      <c r="K97" s="26">
        <v>1</v>
      </c>
      <c r="L97" s="26">
        <v>0</v>
      </c>
      <c r="M97" s="26">
        <v>1</v>
      </c>
      <c r="N97" s="26">
        <v>1</v>
      </c>
      <c r="O97" s="26">
        <v>0</v>
      </c>
      <c r="P97" s="26">
        <v>0</v>
      </c>
      <c r="Q97" s="26">
        <v>3</v>
      </c>
      <c r="R97" s="26">
        <v>0</v>
      </c>
      <c r="S97" s="27">
        <f t="shared" si="1"/>
        <v>13</v>
      </c>
      <c r="T97" s="31">
        <v>39</v>
      </c>
      <c r="U97" s="32" t="s">
        <v>820</v>
      </c>
    </row>
    <row r="98" spans="1:21" ht="28.5" customHeight="1" x14ac:dyDescent="0.25">
      <c r="A98" s="33">
        <v>89</v>
      </c>
      <c r="B98" s="30"/>
      <c r="C98" s="6" t="s">
        <v>241</v>
      </c>
      <c r="D98" s="6" t="s">
        <v>242</v>
      </c>
      <c r="E98" s="6" t="s">
        <v>198</v>
      </c>
      <c r="F98" s="6" t="s">
        <v>21</v>
      </c>
      <c r="G98" s="6" t="s">
        <v>98</v>
      </c>
      <c r="H98" s="6">
        <v>7</v>
      </c>
      <c r="I98" s="26">
        <v>6</v>
      </c>
      <c r="J98" s="26">
        <v>0</v>
      </c>
      <c r="K98" s="26">
        <v>0</v>
      </c>
      <c r="L98" s="26">
        <v>3</v>
      </c>
      <c r="M98" s="26">
        <v>1</v>
      </c>
      <c r="N98" s="34">
        <v>0</v>
      </c>
      <c r="O98" s="26">
        <v>0</v>
      </c>
      <c r="P98" s="26">
        <v>0</v>
      </c>
      <c r="Q98" s="26">
        <v>3</v>
      </c>
      <c r="R98" s="26">
        <v>0</v>
      </c>
      <c r="S98" s="27">
        <f t="shared" si="1"/>
        <v>13</v>
      </c>
      <c r="T98" s="31">
        <v>39</v>
      </c>
      <c r="U98" s="32" t="s">
        <v>820</v>
      </c>
    </row>
    <row r="99" spans="1:21" ht="28.5" customHeight="1" x14ac:dyDescent="0.25">
      <c r="A99" s="33">
        <v>90</v>
      </c>
      <c r="B99" s="30"/>
      <c r="C99" s="6" t="s">
        <v>243</v>
      </c>
      <c r="D99" s="6" t="s">
        <v>37</v>
      </c>
      <c r="E99" s="6" t="s">
        <v>38</v>
      </c>
      <c r="F99" s="6" t="s">
        <v>21</v>
      </c>
      <c r="G99" s="6" t="s">
        <v>174</v>
      </c>
      <c r="H99" s="6">
        <v>7</v>
      </c>
      <c r="I99" s="26">
        <v>3</v>
      </c>
      <c r="J99" s="26">
        <v>0</v>
      </c>
      <c r="K99" s="26">
        <v>0</v>
      </c>
      <c r="L99" s="26">
        <v>2</v>
      </c>
      <c r="M99" s="26">
        <v>0</v>
      </c>
      <c r="N99" s="26">
        <v>0</v>
      </c>
      <c r="O99" s="26">
        <v>1</v>
      </c>
      <c r="P99" s="26">
        <v>3</v>
      </c>
      <c r="Q99" s="26">
        <v>3</v>
      </c>
      <c r="R99" s="26">
        <v>0</v>
      </c>
      <c r="S99" s="27">
        <f t="shared" si="1"/>
        <v>12</v>
      </c>
      <c r="T99" s="31">
        <v>40</v>
      </c>
      <c r="U99" s="32" t="s">
        <v>820</v>
      </c>
    </row>
    <row r="100" spans="1:21" ht="28.5" customHeight="1" x14ac:dyDescent="0.25">
      <c r="A100" s="24">
        <v>91</v>
      </c>
      <c r="B100" s="30"/>
      <c r="C100" s="6" t="s">
        <v>244</v>
      </c>
      <c r="D100" s="6" t="s">
        <v>88</v>
      </c>
      <c r="E100" s="6" t="s">
        <v>245</v>
      </c>
      <c r="F100" s="6" t="s">
        <v>21</v>
      </c>
      <c r="G100" s="6" t="s">
        <v>246</v>
      </c>
      <c r="H100" s="6">
        <v>7</v>
      </c>
      <c r="I100" s="26">
        <v>8</v>
      </c>
      <c r="J100" s="26">
        <v>0</v>
      </c>
      <c r="K100" s="26">
        <v>0</v>
      </c>
      <c r="L100" s="26">
        <v>0</v>
      </c>
      <c r="M100" s="26">
        <v>0</v>
      </c>
      <c r="N100" s="26">
        <v>0</v>
      </c>
      <c r="O100" s="26">
        <v>1</v>
      </c>
      <c r="P100" s="26">
        <v>0</v>
      </c>
      <c r="Q100" s="26">
        <v>0</v>
      </c>
      <c r="R100" s="26">
        <v>3</v>
      </c>
      <c r="S100" s="27">
        <f t="shared" si="1"/>
        <v>12</v>
      </c>
      <c r="T100" s="31">
        <v>40</v>
      </c>
      <c r="U100" s="32" t="s">
        <v>820</v>
      </c>
    </row>
    <row r="101" spans="1:21" ht="28.5" customHeight="1" x14ac:dyDescent="0.25">
      <c r="A101" s="24">
        <v>92</v>
      </c>
      <c r="B101" s="30"/>
      <c r="C101" s="6" t="s">
        <v>247</v>
      </c>
      <c r="D101" s="6" t="s">
        <v>34</v>
      </c>
      <c r="E101" s="6" t="s">
        <v>30</v>
      </c>
      <c r="F101" s="6" t="s">
        <v>21</v>
      </c>
      <c r="G101" s="6" t="s">
        <v>248</v>
      </c>
      <c r="H101" s="6">
        <v>7</v>
      </c>
      <c r="I101" s="26">
        <v>8</v>
      </c>
      <c r="J101" s="26">
        <v>0</v>
      </c>
      <c r="K101" s="26">
        <v>0</v>
      </c>
      <c r="L101" s="26">
        <v>0</v>
      </c>
      <c r="M101" s="26">
        <v>0</v>
      </c>
      <c r="N101" s="35">
        <v>0</v>
      </c>
      <c r="O101" s="26">
        <v>0</v>
      </c>
      <c r="P101" s="26">
        <v>1</v>
      </c>
      <c r="Q101" s="26">
        <v>2</v>
      </c>
      <c r="R101" s="26">
        <v>0</v>
      </c>
      <c r="S101" s="27">
        <f t="shared" si="1"/>
        <v>11</v>
      </c>
      <c r="T101" s="31">
        <v>41</v>
      </c>
      <c r="U101" s="32" t="s">
        <v>820</v>
      </c>
    </row>
    <row r="102" spans="1:21" ht="28.5" customHeight="1" x14ac:dyDescent="0.25">
      <c r="A102" s="30">
        <v>93</v>
      </c>
      <c r="B102" s="30"/>
      <c r="C102" s="6" t="s">
        <v>249</v>
      </c>
      <c r="D102" s="6" t="s">
        <v>250</v>
      </c>
      <c r="E102" s="6" t="s">
        <v>251</v>
      </c>
      <c r="F102" s="6" t="s">
        <v>21</v>
      </c>
      <c r="G102" s="6" t="s">
        <v>252</v>
      </c>
      <c r="H102" s="6">
        <v>7</v>
      </c>
      <c r="I102" s="26">
        <v>8</v>
      </c>
      <c r="J102" s="26">
        <v>0</v>
      </c>
      <c r="K102" s="26">
        <v>0</v>
      </c>
      <c r="L102" s="26">
        <v>0</v>
      </c>
      <c r="M102" s="26">
        <v>0</v>
      </c>
      <c r="N102" s="26">
        <v>0</v>
      </c>
      <c r="O102" s="26">
        <v>0</v>
      </c>
      <c r="P102" s="26">
        <v>0</v>
      </c>
      <c r="Q102" s="26">
        <v>3</v>
      </c>
      <c r="R102" s="26">
        <v>0</v>
      </c>
      <c r="S102" s="27">
        <f t="shared" si="1"/>
        <v>11</v>
      </c>
      <c r="T102" s="31">
        <v>41</v>
      </c>
      <c r="U102" s="32" t="s">
        <v>820</v>
      </c>
    </row>
    <row r="103" spans="1:21" ht="28.5" customHeight="1" x14ac:dyDescent="0.25">
      <c r="A103" s="33">
        <v>94</v>
      </c>
      <c r="B103" s="30"/>
      <c r="C103" s="6" t="s">
        <v>253</v>
      </c>
      <c r="D103" s="6" t="s">
        <v>143</v>
      </c>
      <c r="E103" s="6" t="s">
        <v>254</v>
      </c>
      <c r="F103" s="6" t="s">
        <v>21</v>
      </c>
      <c r="G103" s="6" t="s">
        <v>98</v>
      </c>
      <c r="H103" s="6">
        <v>7</v>
      </c>
      <c r="I103" s="26">
        <v>6</v>
      </c>
      <c r="J103" s="26">
        <v>1</v>
      </c>
      <c r="K103" s="26">
        <v>0</v>
      </c>
      <c r="L103" s="26">
        <v>0</v>
      </c>
      <c r="M103" s="26">
        <v>0</v>
      </c>
      <c r="N103" s="26">
        <v>1</v>
      </c>
      <c r="O103" s="26">
        <v>0</v>
      </c>
      <c r="P103" s="26">
        <v>0</v>
      </c>
      <c r="Q103" s="26">
        <v>2</v>
      </c>
      <c r="R103" s="26">
        <v>0</v>
      </c>
      <c r="S103" s="27">
        <f t="shared" si="1"/>
        <v>10</v>
      </c>
      <c r="T103" s="31">
        <v>42</v>
      </c>
      <c r="U103" s="32" t="s">
        <v>820</v>
      </c>
    </row>
    <row r="104" spans="1:21" ht="28.5" customHeight="1" x14ac:dyDescent="0.25">
      <c r="A104" s="24">
        <v>95</v>
      </c>
      <c r="B104" s="30"/>
      <c r="C104" s="6" t="s">
        <v>255</v>
      </c>
      <c r="D104" s="6" t="s">
        <v>34</v>
      </c>
      <c r="E104" s="6" t="s">
        <v>245</v>
      </c>
      <c r="F104" s="6" t="s">
        <v>21</v>
      </c>
      <c r="G104" s="6" t="s">
        <v>120</v>
      </c>
      <c r="H104" s="6">
        <v>7</v>
      </c>
      <c r="I104" s="26">
        <v>3</v>
      </c>
      <c r="J104" s="26">
        <v>0</v>
      </c>
      <c r="K104" s="26">
        <v>0</v>
      </c>
      <c r="L104" s="26">
        <v>1</v>
      </c>
      <c r="M104" s="26">
        <v>0</v>
      </c>
      <c r="N104" s="26">
        <v>0</v>
      </c>
      <c r="O104" s="26">
        <v>0</v>
      </c>
      <c r="P104" s="26">
        <v>0</v>
      </c>
      <c r="Q104" s="26">
        <v>4</v>
      </c>
      <c r="R104" s="26">
        <v>0</v>
      </c>
      <c r="S104" s="27">
        <f t="shared" si="1"/>
        <v>8</v>
      </c>
      <c r="T104" s="31">
        <v>43</v>
      </c>
      <c r="U104" s="32" t="s">
        <v>820</v>
      </c>
    </row>
  </sheetData>
  <mergeCells count="7">
    <mergeCell ref="F8:U8"/>
    <mergeCell ref="A1:V1"/>
    <mergeCell ref="A2:V2"/>
    <mergeCell ref="A5:D5"/>
    <mergeCell ref="F7:U7"/>
    <mergeCell ref="A3:D3"/>
    <mergeCell ref="A4:G4"/>
  </mergeCells>
  <conditionalFormatting sqref="D1:D2 C4:C9">
    <cfRule type="duplicateValues" dxfId="3" priority="2"/>
  </conditionalFormatting>
  <conditionalFormatting sqref="C3">
    <cfRule type="duplicateValues" dxfId="2" priority="1"/>
  </conditionalFormatting>
  <dataValidations count="1">
    <dataValidation allowBlank="1" showInputMessage="1" showErrorMessage="1" sqref="C32 F10:H10 C53 F53:H53 C9:E9 C10 F92:H92 C92 A10 G9 C73 F73:H73 A16:A17 A13 F32:H32 A23:A24 A30:A31 A37:A38 A44:A45 A51:A52 A58:A59 A65:A66 A72:A73 A79:A80 A86:A87 A93:A94 A100:A101 A20 A27 A34 A41 A48 A55 A62 A69 A76 A83 A90 A97 A10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8"/>
  <sheetViews>
    <sheetView zoomScale="80" zoomScaleNormal="80" workbookViewId="0">
      <selection activeCell="W38" sqref="W38:W108"/>
    </sheetView>
  </sheetViews>
  <sheetFormatPr defaultRowHeight="15.75" x14ac:dyDescent="0.25"/>
  <cols>
    <col min="1" max="3" width="9.140625" style="3"/>
    <col min="4" max="4" width="15.5703125" style="3" customWidth="1"/>
    <col min="5" max="5" width="18.5703125" style="3" customWidth="1"/>
    <col min="6" max="6" width="20.42578125" style="3" customWidth="1"/>
    <col min="7" max="7" width="20.140625" style="3" customWidth="1"/>
    <col min="8" max="8" width="41.28515625" style="3" customWidth="1"/>
    <col min="9" max="22" width="9.140625" style="3"/>
    <col min="23" max="23" width="14.5703125" style="3" customWidth="1"/>
    <col min="24" max="16384" width="9.140625" style="3"/>
  </cols>
  <sheetData>
    <row r="2" spans="1:23" x14ac:dyDescent="0.25">
      <c r="A2" s="1" t="s">
        <v>444</v>
      </c>
      <c r="B2" s="1"/>
      <c r="C2" s="1"/>
      <c r="D2" s="1"/>
      <c r="E2" s="1"/>
      <c r="F2" s="1"/>
      <c r="G2" s="1"/>
      <c r="H2" s="1"/>
      <c r="I2" s="2"/>
      <c r="J2" s="2"/>
    </row>
    <row r="3" spans="1:23" x14ac:dyDescent="0.25">
      <c r="A3" s="4"/>
      <c r="B3" s="4" t="s">
        <v>256</v>
      </c>
      <c r="C3" s="4"/>
      <c r="D3" s="4"/>
      <c r="E3" s="4"/>
      <c r="F3" s="4"/>
      <c r="G3" s="4"/>
      <c r="H3" s="4"/>
    </row>
    <row r="4" spans="1:23" x14ac:dyDescent="0.25">
      <c r="A4" s="4"/>
      <c r="B4" s="4" t="s">
        <v>257</v>
      </c>
      <c r="C4" s="4"/>
      <c r="D4" s="4"/>
      <c r="E4" s="4"/>
      <c r="F4" s="4"/>
      <c r="G4" s="4" t="s">
        <v>818</v>
      </c>
      <c r="H4" s="4"/>
    </row>
    <row r="5" spans="1:23" x14ac:dyDescent="0.25">
      <c r="A5" s="4"/>
      <c r="B5" s="4" t="s">
        <v>258</v>
      </c>
      <c r="C5" s="4"/>
      <c r="D5" s="4"/>
      <c r="E5" s="4"/>
      <c r="F5" s="4" t="s">
        <v>259</v>
      </c>
      <c r="G5" s="4"/>
      <c r="H5" s="4"/>
    </row>
    <row r="6" spans="1:23" x14ac:dyDescent="0.25">
      <c r="A6" s="4"/>
      <c r="B6" s="4" t="s">
        <v>260</v>
      </c>
      <c r="C6" s="4"/>
      <c r="D6" s="4"/>
      <c r="E6" s="4"/>
      <c r="F6" s="4">
        <v>8</v>
      </c>
      <c r="G6" s="4"/>
      <c r="H6" s="4"/>
    </row>
    <row r="7" spans="1:23" x14ac:dyDescent="0.25">
      <c r="A7" s="4"/>
      <c r="B7" s="4" t="s">
        <v>261</v>
      </c>
      <c r="C7" s="4"/>
      <c r="D7" s="4"/>
      <c r="E7" s="4"/>
      <c r="F7" s="5">
        <v>45245</v>
      </c>
      <c r="G7" s="4"/>
      <c r="H7" s="4"/>
    </row>
    <row r="8" spans="1:23" x14ac:dyDescent="0.25">
      <c r="A8" s="4"/>
      <c r="B8" s="4" t="s">
        <v>262</v>
      </c>
      <c r="C8" s="4"/>
      <c r="D8" s="4"/>
      <c r="E8" s="4"/>
      <c r="F8" s="4">
        <v>100</v>
      </c>
      <c r="G8" s="4"/>
      <c r="H8" s="4"/>
    </row>
    <row r="9" spans="1:23" s="9" customFormat="1" ht="78.75" x14ac:dyDescent="0.25">
      <c r="A9" s="8" t="s">
        <v>7</v>
      </c>
      <c r="B9" s="8" t="s">
        <v>14</v>
      </c>
      <c r="C9" s="8"/>
      <c r="D9" s="8" t="s">
        <v>9</v>
      </c>
      <c r="E9" s="8" t="s">
        <v>10</v>
      </c>
      <c r="F9" s="8" t="s">
        <v>11</v>
      </c>
      <c r="G9" s="8" t="s">
        <v>263</v>
      </c>
      <c r="H9" s="8" t="s">
        <v>264</v>
      </c>
      <c r="I9" s="8" t="s">
        <v>14</v>
      </c>
      <c r="J9" s="8">
        <v>1</v>
      </c>
      <c r="K9" s="8">
        <v>2</v>
      </c>
      <c r="L9" s="8">
        <v>3</v>
      </c>
      <c r="M9" s="8">
        <v>4</v>
      </c>
      <c r="N9" s="8">
        <v>5</v>
      </c>
      <c r="O9" s="8">
        <v>6</v>
      </c>
      <c r="P9" s="8">
        <v>7</v>
      </c>
      <c r="Q9" s="8">
        <v>8</v>
      </c>
      <c r="R9" s="8">
        <v>9</v>
      </c>
      <c r="S9" s="8">
        <v>10</v>
      </c>
      <c r="T9" s="8" t="s">
        <v>265</v>
      </c>
      <c r="U9" s="8" t="s">
        <v>15</v>
      </c>
      <c r="V9" s="8" t="s">
        <v>16</v>
      </c>
      <c r="W9" s="8" t="s">
        <v>17</v>
      </c>
    </row>
    <row r="10" spans="1:23" ht="29.25" customHeight="1" x14ac:dyDescent="0.25">
      <c r="A10" s="6">
        <v>1</v>
      </c>
      <c r="B10" s="6">
        <v>8</v>
      </c>
      <c r="C10" s="6"/>
      <c r="D10" s="6" t="s">
        <v>266</v>
      </c>
      <c r="E10" s="6" t="s">
        <v>200</v>
      </c>
      <c r="F10" s="6" t="s">
        <v>267</v>
      </c>
      <c r="G10" s="6" t="s">
        <v>268</v>
      </c>
      <c r="H10" s="7" t="s">
        <v>27</v>
      </c>
      <c r="I10" s="6">
        <v>8</v>
      </c>
      <c r="J10" s="6">
        <v>17</v>
      </c>
      <c r="K10" s="6">
        <v>2</v>
      </c>
      <c r="L10" s="6">
        <v>8</v>
      </c>
      <c r="M10" s="6">
        <v>8</v>
      </c>
      <c r="N10" s="6">
        <v>6</v>
      </c>
      <c r="O10" s="6">
        <v>9</v>
      </c>
      <c r="P10" s="6">
        <v>7</v>
      </c>
      <c r="Q10" s="6">
        <v>7</v>
      </c>
      <c r="R10" s="6">
        <v>6</v>
      </c>
      <c r="S10" s="6">
        <v>8</v>
      </c>
      <c r="T10" s="6">
        <v>78</v>
      </c>
      <c r="U10" s="6">
        <v>78</v>
      </c>
      <c r="V10" s="6">
        <v>1</v>
      </c>
      <c r="W10" s="6" t="s">
        <v>23</v>
      </c>
    </row>
    <row r="11" spans="1:23" ht="29.25" customHeight="1" x14ac:dyDescent="0.25">
      <c r="A11" s="6">
        <v>2</v>
      </c>
      <c r="B11" s="6">
        <v>8</v>
      </c>
      <c r="C11" s="6"/>
      <c r="D11" s="6" t="s">
        <v>269</v>
      </c>
      <c r="E11" s="6" t="s">
        <v>270</v>
      </c>
      <c r="F11" s="6" t="s">
        <v>67</v>
      </c>
      <c r="G11" s="6" t="s">
        <v>268</v>
      </c>
      <c r="H11" s="7" t="s">
        <v>31</v>
      </c>
      <c r="I11" s="6">
        <v>8</v>
      </c>
      <c r="J11" s="6">
        <v>16</v>
      </c>
      <c r="K11" s="6">
        <v>6</v>
      </c>
      <c r="L11" s="6">
        <v>1</v>
      </c>
      <c r="M11" s="6">
        <v>11</v>
      </c>
      <c r="N11" s="6">
        <v>6</v>
      </c>
      <c r="O11" s="6">
        <v>2</v>
      </c>
      <c r="P11" s="6">
        <v>5</v>
      </c>
      <c r="Q11" s="6">
        <v>9</v>
      </c>
      <c r="R11" s="6">
        <v>6</v>
      </c>
      <c r="S11" s="6">
        <v>4</v>
      </c>
      <c r="T11" s="6">
        <v>66</v>
      </c>
      <c r="U11" s="6">
        <v>66</v>
      </c>
      <c r="V11" s="6">
        <v>2</v>
      </c>
      <c r="W11" s="6" t="s">
        <v>271</v>
      </c>
    </row>
    <row r="12" spans="1:23" ht="29.25" customHeight="1" x14ac:dyDescent="0.25">
      <c r="A12" s="6">
        <v>3</v>
      </c>
      <c r="B12" s="6">
        <v>8</v>
      </c>
      <c r="C12" s="6"/>
      <c r="D12" s="6" t="s">
        <v>272</v>
      </c>
      <c r="E12" s="6" t="s">
        <v>273</v>
      </c>
      <c r="F12" s="6" t="s">
        <v>60</v>
      </c>
      <c r="G12" s="6" t="s">
        <v>268</v>
      </c>
      <c r="H12" s="7" t="s">
        <v>61</v>
      </c>
      <c r="I12" s="6">
        <v>8</v>
      </c>
      <c r="J12" s="6">
        <v>17</v>
      </c>
      <c r="K12" s="6">
        <v>6</v>
      </c>
      <c r="L12" s="6">
        <v>1</v>
      </c>
      <c r="M12" s="6">
        <v>4</v>
      </c>
      <c r="N12" s="6">
        <v>7</v>
      </c>
      <c r="O12" s="6">
        <v>7</v>
      </c>
      <c r="P12" s="6">
        <v>4</v>
      </c>
      <c r="Q12" s="6">
        <v>5</v>
      </c>
      <c r="R12" s="6">
        <v>6</v>
      </c>
      <c r="S12" s="6">
        <v>7</v>
      </c>
      <c r="T12" s="6">
        <v>64</v>
      </c>
      <c r="U12" s="6">
        <v>64</v>
      </c>
      <c r="V12" s="6">
        <v>3</v>
      </c>
      <c r="W12" s="6" t="s">
        <v>32</v>
      </c>
    </row>
    <row r="13" spans="1:23" ht="29.25" customHeight="1" x14ac:dyDescent="0.25">
      <c r="A13" s="6">
        <v>4</v>
      </c>
      <c r="B13" s="6">
        <v>8</v>
      </c>
      <c r="C13" s="6"/>
      <c r="D13" s="6" t="s">
        <v>274</v>
      </c>
      <c r="E13" s="6" t="s">
        <v>49</v>
      </c>
      <c r="F13" s="6" t="s">
        <v>275</v>
      </c>
      <c r="G13" s="6" t="s">
        <v>268</v>
      </c>
      <c r="H13" s="7" t="s">
        <v>276</v>
      </c>
      <c r="I13" s="6">
        <v>8</v>
      </c>
      <c r="J13" s="6">
        <v>18</v>
      </c>
      <c r="K13" s="6">
        <v>0</v>
      </c>
      <c r="L13" s="6">
        <v>1</v>
      </c>
      <c r="M13" s="6">
        <v>5</v>
      </c>
      <c r="N13" s="6">
        <v>6</v>
      </c>
      <c r="O13" s="6">
        <v>5</v>
      </c>
      <c r="P13" s="6">
        <v>6</v>
      </c>
      <c r="Q13" s="6">
        <v>8</v>
      </c>
      <c r="R13" s="6">
        <v>5</v>
      </c>
      <c r="S13" s="6">
        <v>6</v>
      </c>
      <c r="T13" s="6">
        <v>60</v>
      </c>
      <c r="U13" s="6">
        <v>60</v>
      </c>
      <c r="V13" s="6">
        <v>4</v>
      </c>
      <c r="W13" s="6" t="s">
        <v>32</v>
      </c>
    </row>
    <row r="14" spans="1:23" ht="29.25" customHeight="1" x14ac:dyDescent="0.25">
      <c r="A14" s="6">
        <v>5</v>
      </c>
      <c r="B14" s="6">
        <v>8</v>
      </c>
      <c r="C14" s="6"/>
      <c r="D14" s="6" t="s">
        <v>277</v>
      </c>
      <c r="E14" s="6" t="s">
        <v>278</v>
      </c>
      <c r="F14" s="6" t="s">
        <v>60</v>
      </c>
      <c r="G14" s="6" t="s">
        <v>268</v>
      </c>
      <c r="H14" s="7" t="s">
        <v>61</v>
      </c>
      <c r="I14" s="6">
        <v>8</v>
      </c>
      <c r="J14" s="6">
        <v>16</v>
      </c>
      <c r="K14" s="6">
        <v>0</v>
      </c>
      <c r="L14" s="6">
        <v>4</v>
      </c>
      <c r="M14" s="6">
        <v>3</v>
      </c>
      <c r="N14" s="6">
        <v>7</v>
      </c>
      <c r="O14" s="6">
        <v>1</v>
      </c>
      <c r="P14" s="6">
        <v>9</v>
      </c>
      <c r="Q14" s="6">
        <v>6</v>
      </c>
      <c r="R14" s="6">
        <v>6</v>
      </c>
      <c r="S14" s="6">
        <v>8</v>
      </c>
      <c r="T14" s="6">
        <v>60</v>
      </c>
      <c r="U14" s="6">
        <v>60</v>
      </c>
      <c r="V14" s="6">
        <v>4</v>
      </c>
      <c r="W14" s="6" t="s">
        <v>32</v>
      </c>
    </row>
    <row r="15" spans="1:23" ht="29.25" customHeight="1" x14ac:dyDescent="0.25">
      <c r="A15" s="6">
        <v>6</v>
      </c>
      <c r="B15" s="6">
        <v>8</v>
      </c>
      <c r="C15" s="6"/>
      <c r="D15" s="6" t="s">
        <v>279</v>
      </c>
      <c r="E15" s="6" t="s">
        <v>152</v>
      </c>
      <c r="F15" s="6" t="s">
        <v>57</v>
      </c>
      <c r="G15" s="6" t="s">
        <v>268</v>
      </c>
      <c r="H15" s="7" t="s">
        <v>47</v>
      </c>
      <c r="I15" s="6">
        <v>8</v>
      </c>
      <c r="J15" s="6">
        <v>17</v>
      </c>
      <c r="K15" s="6">
        <v>6</v>
      </c>
      <c r="L15" s="6">
        <v>4</v>
      </c>
      <c r="M15" s="6">
        <v>5</v>
      </c>
      <c r="N15" s="6">
        <v>3</v>
      </c>
      <c r="O15" s="6">
        <v>1</v>
      </c>
      <c r="P15" s="6">
        <v>5</v>
      </c>
      <c r="Q15" s="6">
        <v>5</v>
      </c>
      <c r="R15" s="6">
        <v>4</v>
      </c>
      <c r="S15" s="6">
        <v>4</v>
      </c>
      <c r="T15" s="6">
        <v>54</v>
      </c>
      <c r="U15" s="6">
        <v>54</v>
      </c>
      <c r="V15" s="6">
        <v>5</v>
      </c>
      <c r="W15" s="6" t="s">
        <v>32</v>
      </c>
    </row>
    <row r="16" spans="1:23" ht="29.25" customHeight="1" x14ac:dyDescent="0.25">
      <c r="A16" s="6">
        <v>7</v>
      </c>
      <c r="B16" s="6">
        <v>8</v>
      </c>
      <c r="C16" s="6"/>
      <c r="D16" s="6" t="s">
        <v>280</v>
      </c>
      <c r="E16" s="6" t="s">
        <v>281</v>
      </c>
      <c r="F16" s="6" t="s">
        <v>57</v>
      </c>
      <c r="G16" s="6" t="s">
        <v>268</v>
      </c>
      <c r="H16" s="7" t="s">
        <v>64</v>
      </c>
      <c r="I16" s="6">
        <v>8</v>
      </c>
      <c r="J16" s="6">
        <v>10</v>
      </c>
      <c r="K16" s="6">
        <v>2</v>
      </c>
      <c r="L16" s="6">
        <v>1</v>
      </c>
      <c r="M16" s="6">
        <v>3</v>
      </c>
      <c r="N16" s="6">
        <v>4</v>
      </c>
      <c r="O16" s="6">
        <v>7</v>
      </c>
      <c r="P16" s="6">
        <v>7</v>
      </c>
      <c r="Q16" s="6">
        <v>6</v>
      </c>
      <c r="R16" s="6">
        <v>6</v>
      </c>
      <c r="S16" s="6">
        <v>8</v>
      </c>
      <c r="T16" s="6">
        <v>54</v>
      </c>
      <c r="U16" s="6">
        <v>54</v>
      </c>
      <c r="V16" s="6">
        <v>5</v>
      </c>
      <c r="W16" s="6" t="s">
        <v>32</v>
      </c>
    </row>
    <row r="17" spans="1:23" ht="29.25" customHeight="1" x14ac:dyDescent="0.25">
      <c r="A17" s="6">
        <v>8</v>
      </c>
      <c r="B17" s="6">
        <v>8</v>
      </c>
      <c r="C17" s="6"/>
      <c r="D17" s="6" t="s">
        <v>282</v>
      </c>
      <c r="E17" s="6" t="s">
        <v>40</v>
      </c>
      <c r="F17" s="6" t="s">
        <v>75</v>
      </c>
      <c r="G17" s="6" t="s">
        <v>268</v>
      </c>
      <c r="H17" s="7" t="s">
        <v>27</v>
      </c>
      <c r="I17" s="6">
        <v>8</v>
      </c>
      <c r="J17" s="6">
        <v>12</v>
      </c>
      <c r="K17" s="6">
        <v>6</v>
      </c>
      <c r="L17" s="6">
        <v>1</v>
      </c>
      <c r="M17" s="6">
        <v>6</v>
      </c>
      <c r="N17" s="6">
        <v>6</v>
      </c>
      <c r="O17" s="6">
        <v>4</v>
      </c>
      <c r="P17" s="6">
        <v>9</v>
      </c>
      <c r="Q17" s="6">
        <v>4</v>
      </c>
      <c r="R17" s="6">
        <v>6</v>
      </c>
      <c r="S17" s="6">
        <v>0</v>
      </c>
      <c r="T17" s="6">
        <v>54</v>
      </c>
      <c r="U17" s="6">
        <v>54</v>
      </c>
      <c r="V17" s="6">
        <v>5</v>
      </c>
      <c r="W17" s="6" t="s">
        <v>32</v>
      </c>
    </row>
    <row r="18" spans="1:23" ht="29.25" customHeight="1" x14ac:dyDescent="0.25">
      <c r="A18" s="6">
        <v>9</v>
      </c>
      <c r="B18" s="6">
        <v>8</v>
      </c>
      <c r="C18" s="6"/>
      <c r="D18" s="6" t="s">
        <v>283</v>
      </c>
      <c r="E18" s="6" t="s">
        <v>284</v>
      </c>
      <c r="F18" s="6" t="s">
        <v>75</v>
      </c>
      <c r="G18" s="6" t="s">
        <v>268</v>
      </c>
      <c r="H18" s="7" t="s">
        <v>285</v>
      </c>
      <c r="I18" s="6">
        <v>8</v>
      </c>
      <c r="J18" s="6">
        <v>13</v>
      </c>
      <c r="K18" s="6">
        <v>0</v>
      </c>
      <c r="L18" s="6">
        <v>1</v>
      </c>
      <c r="M18" s="6">
        <v>9</v>
      </c>
      <c r="N18" s="6">
        <v>6</v>
      </c>
      <c r="O18" s="6">
        <v>2</v>
      </c>
      <c r="P18" s="6">
        <v>4</v>
      </c>
      <c r="Q18" s="6">
        <v>5</v>
      </c>
      <c r="R18" s="6">
        <v>6</v>
      </c>
      <c r="S18" s="6">
        <v>8</v>
      </c>
      <c r="T18" s="6">
        <v>54</v>
      </c>
      <c r="U18" s="6">
        <v>54</v>
      </c>
      <c r="V18" s="6">
        <v>5</v>
      </c>
      <c r="W18" s="6" t="s">
        <v>32</v>
      </c>
    </row>
    <row r="19" spans="1:23" ht="29.25" customHeight="1" x14ac:dyDescent="0.25">
      <c r="A19" s="6">
        <v>10</v>
      </c>
      <c r="B19" s="6">
        <v>8</v>
      </c>
      <c r="C19" s="6"/>
      <c r="D19" s="6" t="s">
        <v>286</v>
      </c>
      <c r="E19" s="6" t="s">
        <v>287</v>
      </c>
      <c r="F19" s="6" t="s">
        <v>60</v>
      </c>
      <c r="G19" s="6" t="s">
        <v>268</v>
      </c>
      <c r="H19" s="7" t="s">
        <v>27</v>
      </c>
      <c r="I19" s="6">
        <v>8</v>
      </c>
      <c r="J19" s="6">
        <v>16</v>
      </c>
      <c r="K19" s="6">
        <v>0</v>
      </c>
      <c r="L19" s="6">
        <v>3</v>
      </c>
      <c r="M19" s="6">
        <v>2</v>
      </c>
      <c r="N19" s="6">
        <v>2</v>
      </c>
      <c r="O19" s="6">
        <v>3</v>
      </c>
      <c r="P19" s="6">
        <v>9</v>
      </c>
      <c r="Q19" s="6">
        <v>6</v>
      </c>
      <c r="R19" s="6">
        <v>4</v>
      </c>
      <c r="S19" s="6">
        <v>8</v>
      </c>
      <c r="T19" s="6">
        <v>53</v>
      </c>
      <c r="U19" s="6">
        <v>53</v>
      </c>
      <c r="V19" s="6">
        <v>6</v>
      </c>
      <c r="W19" s="6" t="s">
        <v>32</v>
      </c>
    </row>
    <row r="20" spans="1:23" ht="29.25" customHeight="1" x14ac:dyDescent="0.25">
      <c r="A20" s="6">
        <v>11</v>
      </c>
      <c r="B20" s="6">
        <v>8</v>
      </c>
      <c r="C20" s="6"/>
      <c r="D20" s="6" t="s">
        <v>288</v>
      </c>
      <c r="E20" s="6" t="s">
        <v>289</v>
      </c>
      <c r="F20" s="6" t="s">
        <v>38</v>
      </c>
      <c r="G20" s="6" t="s">
        <v>268</v>
      </c>
      <c r="H20" s="7" t="s">
        <v>61</v>
      </c>
      <c r="I20" s="6">
        <v>8</v>
      </c>
      <c r="J20" s="6">
        <v>19</v>
      </c>
      <c r="K20" s="6">
        <v>0</v>
      </c>
      <c r="L20" s="6">
        <v>0</v>
      </c>
      <c r="M20" s="6">
        <v>2</v>
      </c>
      <c r="N20" s="6">
        <v>6</v>
      </c>
      <c r="O20" s="6">
        <v>6</v>
      </c>
      <c r="P20" s="6">
        <v>6</v>
      </c>
      <c r="Q20" s="6">
        <v>8</v>
      </c>
      <c r="R20" s="6">
        <v>6</v>
      </c>
      <c r="S20" s="6">
        <v>0</v>
      </c>
      <c r="T20" s="6">
        <v>53</v>
      </c>
      <c r="U20" s="6">
        <v>53</v>
      </c>
      <c r="V20" s="6">
        <v>6</v>
      </c>
      <c r="W20" s="6" t="s">
        <v>32</v>
      </c>
    </row>
    <row r="21" spans="1:23" ht="29.25" customHeight="1" x14ac:dyDescent="0.25">
      <c r="A21" s="6">
        <v>12</v>
      </c>
      <c r="B21" s="6">
        <v>8</v>
      </c>
      <c r="C21" s="6"/>
      <c r="D21" s="6" t="s">
        <v>290</v>
      </c>
      <c r="E21" s="6" t="s">
        <v>29</v>
      </c>
      <c r="F21" s="6" t="s">
        <v>291</v>
      </c>
      <c r="G21" s="6" t="s">
        <v>268</v>
      </c>
      <c r="H21" s="7" t="s">
        <v>47</v>
      </c>
      <c r="I21" s="6">
        <v>8</v>
      </c>
      <c r="J21" s="6">
        <v>18</v>
      </c>
      <c r="K21" s="6">
        <v>6</v>
      </c>
      <c r="L21" s="6">
        <v>2</v>
      </c>
      <c r="M21" s="6">
        <v>5</v>
      </c>
      <c r="N21" s="6">
        <v>4</v>
      </c>
      <c r="O21" s="6">
        <v>2</v>
      </c>
      <c r="P21" s="6">
        <v>5</v>
      </c>
      <c r="Q21" s="6">
        <v>4</v>
      </c>
      <c r="R21" s="6">
        <v>5</v>
      </c>
      <c r="S21" s="6">
        <v>2</v>
      </c>
      <c r="T21" s="6">
        <v>53</v>
      </c>
      <c r="U21" s="6">
        <v>53</v>
      </c>
      <c r="V21" s="6">
        <v>6</v>
      </c>
      <c r="W21" s="6" t="s">
        <v>32</v>
      </c>
    </row>
    <row r="22" spans="1:23" ht="29.25" customHeight="1" x14ac:dyDescent="0.25">
      <c r="A22" s="6">
        <v>13</v>
      </c>
      <c r="B22" s="6">
        <v>8</v>
      </c>
      <c r="C22" s="6"/>
      <c r="D22" s="6" t="s">
        <v>292</v>
      </c>
      <c r="E22" s="6" t="s">
        <v>293</v>
      </c>
      <c r="F22" s="6" t="s">
        <v>294</v>
      </c>
      <c r="G22" s="6" t="s">
        <v>268</v>
      </c>
      <c r="H22" s="7" t="s">
        <v>47</v>
      </c>
      <c r="I22" s="6">
        <v>8</v>
      </c>
      <c r="J22" s="6">
        <v>16</v>
      </c>
      <c r="K22" s="6">
        <v>0</v>
      </c>
      <c r="L22" s="6">
        <v>3</v>
      </c>
      <c r="M22" s="6">
        <v>4</v>
      </c>
      <c r="N22" s="6">
        <v>6</v>
      </c>
      <c r="O22" s="6">
        <v>4</v>
      </c>
      <c r="P22" s="6">
        <v>6</v>
      </c>
      <c r="Q22" s="6">
        <v>5</v>
      </c>
      <c r="R22" s="6">
        <v>3</v>
      </c>
      <c r="S22" s="6">
        <v>5</v>
      </c>
      <c r="T22" s="6">
        <v>52</v>
      </c>
      <c r="U22" s="6">
        <v>52</v>
      </c>
      <c r="V22" s="6">
        <v>7</v>
      </c>
      <c r="W22" s="6" t="s">
        <v>32</v>
      </c>
    </row>
    <row r="23" spans="1:23" ht="29.25" customHeight="1" x14ac:dyDescent="0.25">
      <c r="A23" s="6">
        <v>14</v>
      </c>
      <c r="B23" s="6">
        <v>8</v>
      </c>
      <c r="C23" s="6"/>
      <c r="D23" s="6" t="s">
        <v>295</v>
      </c>
      <c r="E23" s="6" t="s">
        <v>296</v>
      </c>
      <c r="F23" s="6" t="s">
        <v>235</v>
      </c>
      <c r="G23" s="6" t="s">
        <v>268</v>
      </c>
      <c r="H23" s="7" t="s">
        <v>31</v>
      </c>
      <c r="I23" s="6">
        <v>8</v>
      </c>
      <c r="J23" s="6">
        <v>16</v>
      </c>
      <c r="K23" s="6">
        <v>0</v>
      </c>
      <c r="L23" s="6">
        <v>2</v>
      </c>
      <c r="M23" s="6">
        <v>7</v>
      </c>
      <c r="N23" s="6">
        <v>2</v>
      </c>
      <c r="O23" s="6">
        <v>3</v>
      </c>
      <c r="P23" s="6">
        <v>3</v>
      </c>
      <c r="Q23" s="6">
        <v>7</v>
      </c>
      <c r="R23" s="6">
        <v>6</v>
      </c>
      <c r="S23" s="6">
        <v>3</v>
      </c>
      <c r="T23" s="6">
        <v>49</v>
      </c>
      <c r="U23" s="6">
        <v>49</v>
      </c>
      <c r="V23" s="6">
        <v>8</v>
      </c>
      <c r="W23" s="6" t="s">
        <v>32</v>
      </c>
    </row>
    <row r="24" spans="1:23" ht="29.25" customHeight="1" x14ac:dyDescent="0.25">
      <c r="A24" s="6">
        <v>15</v>
      </c>
      <c r="B24" s="6">
        <v>8</v>
      </c>
      <c r="C24" s="6"/>
      <c r="D24" s="6" t="s">
        <v>297</v>
      </c>
      <c r="E24" s="6" t="s">
        <v>298</v>
      </c>
      <c r="F24" s="6" t="s">
        <v>30</v>
      </c>
      <c r="G24" s="6" t="s">
        <v>268</v>
      </c>
      <c r="H24" s="7" t="s">
        <v>299</v>
      </c>
      <c r="I24" s="6">
        <v>8</v>
      </c>
      <c r="J24" s="6">
        <v>13</v>
      </c>
      <c r="K24" s="6">
        <v>6</v>
      </c>
      <c r="L24" s="6">
        <v>4</v>
      </c>
      <c r="M24" s="6">
        <v>6</v>
      </c>
      <c r="N24" s="6">
        <v>7</v>
      </c>
      <c r="O24" s="6">
        <v>1</v>
      </c>
      <c r="P24" s="6">
        <v>2</v>
      </c>
      <c r="Q24" s="6">
        <v>4</v>
      </c>
      <c r="R24" s="6">
        <v>6</v>
      </c>
      <c r="S24" s="6">
        <v>0</v>
      </c>
      <c r="T24" s="6">
        <v>49</v>
      </c>
      <c r="U24" s="6">
        <v>49</v>
      </c>
      <c r="V24" s="6">
        <v>8</v>
      </c>
      <c r="W24" s="6" t="s">
        <v>32</v>
      </c>
    </row>
    <row r="25" spans="1:23" ht="29.25" customHeight="1" x14ac:dyDescent="0.25">
      <c r="A25" s="6">
        <v>16</v>
      </c>
      <c r="B25" s="6">
        <v>8</v>
      </c>
      <c r="C25" s="6"/>
      <c r="D25" s="6" t="s">
        <v>300</v>
      </c>
      <c r="E25" s="6" t="s">
        <v>173</v>
      </c>
      <c r="F25" s="6" t="s">
        <v>301</v>
      </c>
      <c r="G25" s="6" t="s">
        <v>268</v>
      </c>
      <c r="H25" s="7" t="s">
        <v>61</v>
      </c>
      <c r="I25" s="6">
        <v>8</v>
      </c>
      <c r="J25" s="6">
        <v>11</v>
      </c>
      <c r="K25" s="6">
        <v>0</v>
      </c>
      <c r="L25" s="6">
        <v>1</v>
      </c>
      <c r="M25" s="6">
        <v>2</v>
      </c>
      <c r="N25" s="6">
        <v>5</v>
      </c>
      <c r="O25" s="6">
        <v>3</v>
      </c>
      <c r="P25" s="6">
        <v>5</v>
      </c>
      <c r="Q25" s="6">
        <v>8</v>
      </c>
      <c r="R25" s="6">
        <v>5</v>
      </c>
      <c r="S25" s="6">
        <v>8</v>
      </c>
      <c r="T25" s="6">
        <v>48</v>
      </c>
      <c r="U25" s="6">
        <v>48</v>
      </c>
      <c r="V25" s="6">
        <v>9</v>
      </c>
      <c r="W25" s="6" t="s">
        <v>32</v>
      </c>
    </row>
    <row r="26" spans="1:23" ht="29.25" customHeight="1" x14ac:dyDescent="0.25">
      <c r="A26" s="6">
        <v>17</v>
      </c>
      <c r="B26" s="6">
        <v>8</v>
      </c>
      <c r="C26" s="6"/>
      <c r="D26" s="6" t="s">
        <v>302</v>
      </c>
      <c r="E26" s="6" t="s">
        <v>72</v>
      </c>
      <c r="F26" s="6" t="s">
        <v>38</v>
      </c>
      <c r="G26" s="6" t="s">
        <v>268</v>
      </c>
      <c r="H26" s="7" t="s">
        <v>27</v>
      </c>
      <c r="I26" s="6">
        <v>8</v>
      </c>
      <c r="J26" s="6">
        <v>17</v>
      </c>
      <c r="K26" s="6">
        <v>0</v>
      </c>
      <c r="L26" s="6">
        <v>2</v>
      </c>
      <c r="M26" s="6">
        <v>5</v>
      </c>
      <c r="N26" s="6">
        <v>4</v>
      </c>
      <c r="O26" s="6">
        <v>1</v>
      </c>
      <c r="P26" s="6">
        <v>6</v>
      </c>
      <c r="Q26" s="6">
        <v>8</v>
      </c>
      <c r="R26" s="6">
        <v>5</v>
      </c>
      <c r="S26" s="6">
        <v>0</v>
      </c>
      <c r="T26" s="6">
        <v>48</v>
      </c>
      <c r="U26" s="6">
        <v>48</v>
      </c>
      <c r="V26" s="6">
        <v>9</v>
      </c>
      <c r="W26" s="6" t="s">
        <v>32</v>
      </c>
    </row>
    <row r="27" spans="1:23" ht="29.25" customHeight="1" x14ac:dyDescent="0.25">
      <c r="A27" s="6">
        <v>18</v>
      </c>
      <c r="B27" s="6">
        <v>8</v>
      </c>
      <c r="C27" s="6"/>
      <c r="D27" s="6" t="s">
        <v>303</v>
      </c>
      <c r="E27" s="6" t="s">
        <v>74</v>
      </c>
      <c r="F27" s="6" t="s">
        <v>149</v>
      </c>
      <c r="G27" s="6" t="s">
        <v>268</v>
      </c>
      <c r="H27" s="7" t="s">
        <v>304</v>
      </c>
      <c r="I27" s="6">
        <v>8</v>
      </c>
      <c r="J27" s="6">
        <v>12</v>
      </c>
      <c r="K27" s="6">
        <v>0</v>
      </c>
      <c r="L27" s="6">
        <v>5</v>
      </c>
      <c r="M27" s="6">
        <v>8</v>
      </c>
      <c r="N27" s="6">
        <v>1</v>
      </c>
      <c r="O27" s="6">
        <v>2</v>
      </c>
      <c r="P27" s="6">
        <v>6</v>
      </c>
      <c r="Q27" s="6">
        <v>4</v>
      </c>
      <c r="R27" s="6">
        <v>5</v>
      </c>
      <c r="S27" s="6">
        <v>4</v>
      </c>
      <c r="T27" s="6">
        <v>47</v>
      </c>
      <c r="U27" s="6">
        <v>47</v>
      </c>
      <c r="V27" s="6">
        <v>10</v>
      </c>
      <c r="W27" s="6" t="s">
        <v>32</v>
      </c>
    </row>
    <row r="28" spans="1:23" ht="29.25" customHeight="1" x14ac:dyDescent="0.25">
      <c r="A28" s="6">
        <v>19</v>
      </c>
      <c r="B28" s="6">
        <v>8</v>
      </c>
      <c r="C28" s="6"/>
      <c r="D28" s="6" t="s">
        <v>305</v>
      </c>
      <c r="E28" s="6" t="s">
        <v>306</v>
      </c>
      <c r="F28" s="6" t="s">
        <v>307</v>
      </c>
      <c r="G28" s="6" t="s">
        <v>268</v>
      </c>
      <c r="H28" s="7" t="s">
        <v>308</v>
      </c>
      <c r="I28" s="6">
        <v>8</v>
      </c>
      <c r="J28" s="6">
        <v>13</v>
      </c>
      <c r="K28" s="6">
        <v>0</v>
      </c>
      <c r="L28" s="6">
        <v>4</v>
      </c>
      <c r="M28" s="6">
        <v>5</v>
      </c>
      <c r="N28" s="6">
        <v>6</v>
      </c>
      <c r="O28" s="6">
        <v>0</v>
      </c>
      <c r="P28" s="6">
        <v>5</v>
      </c>
      <c r="Q28" s="6">
        <v>6</v>
      </c>
      <c r="R28" s="6">
        <v>5</v>
      </c>
      <c r="S28" s="6">
        <v>3</v>
      </c>
      <c r="T28" s="6">
        <v>47</v>
      </c>
      <c r="U28" s="6">
        <v>47</v>
      </c>
      <c r="V28" s="6">
        <v>10</v>
      </c>
      <c r="W28" s="6" t="s">
        <v>32</v>
      </c>
    </row>
    <row r="29" spans="1:23" ht="29.25" customHeight="1" x14ac:dyDescent="0.25">
      <c r="A29" s="6">
        <v>20</v>
      </c>
      <c r="B29" s="6">
        <v>8</v>
      </c>
      <c r="C29" s="6"/>
      <c r="D29" s="6" t="s">
        <v>255</v>
      </c>
      <c r="E29" s="6" t="s">
        <v>49</v>
      </c>
      <c r="F29" s="6" t="s">
        <v>245</v>
      </c>
      <c r="G29" s="6" t="s">
        <v>268</v>
      </c>
      <c r="H29" s="7" t="s">
        <v>35</v>
      </c>
      <c r="I29" s="6">
        <v>8</v>
      </c>
      <c r="J29" s="6">
        <v>13</v>
      </c>
      <c r="K29" s="6">
        <v>0</v>
      </c>
      <c r="L29" s="6">
        <v>3</v>
      </c>
      <c r="M29" s="6">
        <v>0</v>
      </c>
      <c r="N29" s="6">
        <v>7</v>
      </c>
      <c r="O29" s="6">
        <v>2</v>
      </c>
      <c r="P29" s="6">
        <v>7</v>
      </c>
      <c r="Q29" s="6">
        <v>2</v>
      </c>
      <c r="R29" s="6">
        <v>6</v>
      </c>
      <c r="S29" s="6">
        <v>6</v>
      </c>
      <c r="T29" s="6">
        <v>46</v>
      </c>
      <c r="U29" s="6">
        <v>46</v>
      </c>
      <c r="V29" s="6">
        <v>11</v>
      </c>
      <c r="W29" s="6" t="s">
        <v>32</v>
      </c>
    </row>
    <row r="30" spans="1:23" ht="29.25" customHeight="1" x14ac:dyDescent="0.25">
      <c r="A30" s="6">
        <v>21</v>
      </c>
      <c r="B30" s="6">
        <v>8</v>
      </c>
      <c r="C30" s="6"/>
      <c r="D30" s="6" t="s">
        <v>280</v>
      </c>
      <c r="E30" s="6" t="s">
        <v>29</v>
      </c>
      <c r="F30" s="6" t="s">
        <v>217</v>
      </c>
      <c r="G30" s="6" t="s">
        <v>268</v>
      </c>
      <c r="H30" s="7" t="s">
        <v>186</v>
      </c>
      <c r="I30" s="6">
        <v>8</v>
      </c>
      <c r="J30" s="6">
        <v>12</v>
      </c>
      <c r="K30" s="6">
        <v>2</v>
      </c>
      <c r="L30" s="6">
        <v>5</v>
      </c>
      <c r="M30" s="6">
        <v>0</v>
      </c>
      <c r="N30" s="6">
        <v>5</v>
      </c>
      <c r="O30" s="6">
        <v>2</v>
      </c>
      <c r="P30" s="6">
        <v>4</v>
      </c>
      <c r="Q30" s="6">
        <v>6</v>
      </c>
      <c r="R30" s="6">
        <v>4</v>
      </c>
      <c r="S30" s="6">
        <v>5</v>
      </c>
      <c r="T30" s="6">
        <v>45</v>
      </c>
      <c r="U30" s="6">
        <v>45</v>
      </c>
      <c r="V30" s="6">
        <v>12</v>
      </c>
      <c r="W30" s="6" t="s">
        <v>32</v>
      </c>
    </row>
    <row r="31" spans="1:23" ht="29.25" customHeight="1" x14ac:dyDescent="0.25">
      <c r="A31" s="6">
        <v>22</v>
      </c>
      <c r="B31" s="6">
        <v>8</v>
      </c>
      <c r="C31" s="6"/>
      <c r="D31" s="6" t="s">
        <v>309</v>
      </c>
      <c r="E31" s="6" t="s">
        <v>310</v>
      </c>
      <c r="F31" s="6" t="s">
        <v>311</v>
      </c>
      <c r="G31" s="6" t="s">
        <v>268</v>
      </c>
      <c r="H31" s="7" t="s">
        <v>312</v>
      </c>
      <c r="I31" s="6">
        <v>8</v>
      </c>
      <c r="J31" s="6">
        <v>12</v>
      </c>
      <c r="K31" s="6">
        <v>0</v>
      </c>
      <c r="L31" s="6">
        <v>0</v>
      </c>
      <c r="M31" s="6">
        <v>7</v>
      </c>
      <c r="N31" s="6">
        <v>1</v>
      </c>
      <c r="O31" s="6">
        <v>1</v>
      </c>
      <c r="P31" s="6">
        <v>5</v>
      </c>
      <c r="Q31" s="6">
        <v>6</v>
      </c>
      <c r="R31" s="6">
        <v>5</v>
      </c>
      <c r="S31" s="6">
        <v>8</v>
      </c>
      <c r="T31" s="6">
        <v>44</v>
      </c>
      <c r="U31" s="6">
        <v>44</v>
      </c>
      <c r="V31" s="6">
        <v>13</v>
      </c>
      <c r="W31" s="6" t="s">
        <v>32</v>
      </c>
    </row>
    <row r="32" spans="1:23" ht="29.25" customHeight="1" x14ac:dyDescent="0.25">
      <c r="A32" s="6">
        <v>23</v>
      </c>
      <c r="B32" s="6">
        <v>8</v>
      </c>
      <c r="C32" s="6"/>
      <c r="D32" s="6" t="s">
        <v>313</v>
      </c>
      <c r="E32" s="6" t="s">
        <v>314</v>
      </c>
      <c r="F32" s="6" t="s">
        <v>315</v>
      </c>
      <c r="G32" s="6" t="s">
        <v>268</v>
      </c>
      <c r="H32" s="7" t="s">
        <v>27</v>
      </c>
      <c r="I32" s="6">
        <v>8</v>
      </c>
      <c r="J32" s="6">
        <v>14</v>
      </c>
      <c r="K32" s="6">
        <v>0</v>
      </c>
      <c r="L32" s="6">
        <v>2</v>
      </c>
      <c r="M32" s="6">
        <v>3</v>
      </c>
      <c r="N32" s="6">
        <v>4</v>
      </c>
      <c r="O32" s="6">
        <v>0</v>
      </c>
      <c r="P32" s="6">
        <v>8</v>
      </c>
      <c r="Q32" s="6">
        <v>4</v>
      </c>
      <c r="R32" s="6">
        <v>6</v>
      </c>
      <c r="S32" s="6">
        <v>3</v>
      </c>
      <c r="T32" s="6">
        <v>44</v>
      </c>
      <c r="U32" s="6">
        <v>44</v>
      </c>
      <c r="V32" s="6">
        <v>13</v>
      </c>
      <c r="W32" s="6" t="s">
        <v>32</v>
      </c>
    </row>
    <row r="33" spans="1:23" ht="29.25" customHeight="1" x14ac:dyDescent="0.25">
      <c r="A33" s="6">
        <v>24</v>
      </c>
      <c r="B33" s="6">
        <v>8</v>
      </c>
      <c r="C33" s="6"/>
      <c r="D33" s="6" t="s">
        <v>184</v>
      </c>
      <c r="E33" s="6" t="s">
        <v>154</v>
      </c>
      <c r="F33" s="6" t="s">
        <v>195</v>
      </c>
      <c r="G33" s="6" t="s">
        <v>268</v>
      </c>
      <c r="H33" s="7" t="s">
        <v>64</v>
      </c>
      <c r="I33" s="6">
        <v>8</v>
      </c>
      <c r="J33" s="6">
        <v>15</v>
      </c>
      <c r="K33" s="6">
        <v>1</v>
      </c>
      <c r="L33" s="6">
        <v>2</v>
      </c>
      <c r="M33" s="6">
        <v>5</v>
      </c>
      <c r="N33" s="6">
        <v>3</v>
      </c>
      <c r="O33" s="6">
        <v>2</v>
      </c>
      <c r="P33" s="6">
        <v>5</v>
      </c>
      <c r="Q33" s="6">
        <v>4</v>
      </c>
      <c r="R33" s="6">
        <v>5</v>
      </c>
      <c r="S33" s="6">
        <v>0</v>
      </c>
      <c r="T33" s="6">
        <v>42</v>
      </c>
      <c r="U33" s="6">
        <v>42</v>
      </c>
      <c r="V33" s="6">
        <v>14</v>
      </c>
      <c r="W33" s="6" t="s">
        <v>32</v>
      </c>
    </row>
    <row r="34" spans="1:23" ht="29.25" customHeight="1" x14ac:dyDescent="0.25">
      <c r="A34" s="6">
        <v>25</v>
      </c>
      <c r="B34" s="6">
        <v>8</v>
      </c>
      <c r="C34" s="6"/>
      <c r="D34" s="6" t="s">
        <v>316</v>
      </c>
      <c r="E34" s="6" t="s">
        <v>19</v>
      </c>
      <c r="F34" s="6" t="s">
        <v>157</v>
      </c>
      <c r="G34" s="6" t="s">
        <v>268</v>
      </c>
      <c r="H34" s="7" t="s">
        <v>317</v>
      </c>
      <c r="I34" s="6">
        <v>8</v>
      </c>
      <c r="J34" s="6">
        <v>12</v>
      </c>
      <c r="K34" s="6">
        <v>0</v>
      </c>
      <c r="L34" s="6">
        <v>3</v>
      </c>
      <c r="M34" s="6">
        <v>1</v>
      </c>
      <c r="N34" s="6">
        <v>3</v>
      </c>
      <c r="O34" s="6">
        <v>4</v>
      </c>
      <c r="P34" s="6">
        <v>8</v>
      </c>
      <c r="Q34" s="6">
        <v>6</v>
      </c>
      <c r="R34" s="6">
        <v>5</v>
      </c>
      <c r="S34" s="6">
        <v>0</v>
      </c>
      <c r="T34" s="6">
        <v>42</v>
      </c>
      <c r="U34" s="6">
        <v>42</v>
      </c>
      <c r="V34" s="6">
        <v>14</v>
      </c>
      <c r="W34" s="6" t="s">
        <v>32</v>
      </c>
    </row>
    <row r="35" spans="1:23" ht="29.25" customHeight="1" x14ac:dyDescent="0.25">
      <c r="A35" s="6">
        <v>26</v>
      </c>
      <c r="B35" s="6">
        <v>8</v>
      </c>
      <c r="C35" s="6"/>
      <c r="D35" s="6" t="s">
        <v>318</v>
      </c>
      <c r="E35" s="6" t="s">
        <v>77</v>
      </c>
      <c r="F35" s="6" t="s">
        <v>54</v>
      </c>
      <c r="G35" s="6" t="s">
        <v>268</v>
      </c>
      <c r="H35" s="7" t="s">
        <v>47</v>
      </c>
      <c r="I35" s="6">
        <v>8</v>
      </c>
      <c r="J35" s="6">
        <v>5</v>
      </c>
      <c r="K35" s="6">
        <v>1</v>
      </c>
      <c r="L35" s="6">
        <v>3</v>
      </c>
      <c r="M35" s="6">
        <v>2</v>
      </c>
      <c r="N35" s="6">
        <v>5</v>
      </c>
      <c r="O35" s="6">
        <v>4</v>
      </c>
      <c r="P35" s="6">
        <v>4</v>
      </c>
      <c r="Q35" s="6">
        <v>6</v>
      </c>
      <c r="R35" s="6">
        <v>3</v>
      </c>
      <c r="S35" s="6">
        <v>7</v>
      </c>
      <c r="T35" s="6">
        <v>40</v>
      </c>
      <c r="U35" s="6">
        <v>40</v>
      </c>
      <c r="V35" s="6">
        <v>15</v>
      </c>
      <c r="W35" s="6" t="s">
        <v>32</v>
      </c>
    </row>
    <row r="36" spans="1:23" ht="29.25" customHeight="1" x14ac:dyDescent="0.25">
      <c r="A36" s="6">
        <v>27</v>
      </c>
      <c r="B36" s="6">
        <v>8</v>
      </c>
      <c r="C36" s="6"/>
      <c r="D36" s="6" t="s">
        <v>319</v>
      </c>
      <c r="E36" s="6" t="s">
        <v>63</v>
      </c>
      <c r="F36" s="6" t="s">
        <v>30</v>
      </c>
      <c r="G36" s="6" t="s">
        <v>268</v>
      </c>
      <c r="H36" s="7" t="s">
        <v>61</v>
      </c>
      <c r="I36" s="6">
        <v>8</v>
      </c>
      <c r="J36" s="6">
        <v>10</v>
      </c>
      <c r="K36" s="6">
        <v>6</v>
      </c>
      <c r="L36" s="6">
        <v>2</v>
      </c>
      <c r="M36" s="6">
        <v>0</v>
      </c>
      <c r="N36" s="6">
        <v>5</v>
      </c>
      <c r="O36" s="6">
        <v>0</v>
      </c>
      <c r="P36" s="6">
        <v>5</v>
      </c>
      <c r="Q36" s="6">
        <v>6</v>
      </c>
      <c r="R36" s="6">
        <v>6</v>
      </c>
      <c r="S36" s="6">
        <v>0</v>
      </c>
      <c r="T36" s="6">
        <v>40</v>
      </c>
      <c r="U36" s="6">
        <v>40</v>
      </c>
      <c r="V36" s="6">
        <v>15</v>
      </c>
      <c r="W36" s="6" t="s">
        <v>32</v>
      </c>
    </row>
    <row r="37" spans="1:23" ht="29.25" customHeight="1" x14ac:dyDescent="0.25">
      <c r="A37" s="6">
        <v>28</v>
      </c>
      <c r="B37" s="6">
        <v>8</v>
      </c>
      <c r="C37" s="6"/>
      <c r="D37" s="6" t="s">
        <v>320</v>
      </c>
      <c r="E37" s="6" t="s">
        <v>154</v>
      </c>
      <c r="F37" s="6" t="s">
        <v>219</v>
      </c>
      <c r="G37" s="6" t="s">
        <v>268</v>
      </c>
      <c r="H37" s="7" t="s">
        <v>167</v>
      </c>
      <c r="I37" s="6">
        <v>8</v>
      </c>
      <c r="J37" s="6">
        <v>7</v>
      </c>
      <c r="K37" s="6">
        <v>0</v>
      </c>
      <c r="L37" s="6">
        <v>7</v>
      </c>
      <c r="M37" s="6">
        <v>5</v>
      </c>
      <c r="N37" s="6">
        <v>5</v>
      </c>
      <c r="O37" s="6">
        <v>1</v>
      </c>
      <c r="P37" s="6">
        <v>3</v>
      </c>
      <c r="Q37" s="6">
        <v>6</v>
      </c>
      <c r="R37" s="6">
        <v>2</v>
      </c>
      <c r="S37" s="6">
        <v>4</v>
      </c>
      <c r="T37" s="6">
        <v>40</v>
      </c>
      <c r="U37" s="6">
        <v>40</v>
      </c>
      <c r="V37" s="6">
        <v>15</v>
      </c>
      <c r="W37" s="6" t="s">
        <v>32</v>
      </c>
    </row>
    <row r="38" spans="1:23" ht="29.25" customHeight="1" x14ac:dyDescent="0.25">
      <c r="A38" s="6">
        <v>29</v>
      </c>
      <c r="B38" s="6">
        <v>8</v>
      </c>
      <c r="C38" s="6"/>
      <c r="D38" s="6" t="s">
        <v>321</v>
      </c>
      <c r="E38" s="6" t="s">
        <v>56</v>
      </c>
      <c r="F38" s="6" t="s">
        <v>213</v>
      </c>
      <c r="G38" s="6" t="s">
        <v>268</v>
      </c>
      <c r="H38" s="7" t="s">
        <v>174</v>
      </c>
      <c r="I38" s="6">
        <v>8</v>
      </c>
      <c r="J38" s="6">
        <v>12</v>
      </c>
      <c r="K38" s="6">
        <v>0</v>
      </c>
      <c r="L38" s="6">
        <v>3</v>
      </c>
      <c r="M38" s="6">
        <v>3</v>
      </c>
      <c r="N38" s="6">
        <v>7</v>
      </c>
      <c r="O38" s="6">
        <v>3</v>
      </c>
      <c r="P38" s="6">
        <v>3</v>
      </c>
      <c r="Q38" s="6">
        <v>3</v>
      </c>
      <c r="R38" s="6">
        <v>5</v>
      </c>
      <c r="S38" s="6">
        <v>0</v>
      </c>
      <c r="T38" s="6">
        <v>39</v>
      </c>
      <c r="U38" s="6">
        <v>39</v>
      </c>
      <c r="V38" s="6">
        <v>16</v>
      </c>
      <c r="W38" s="6" t="s">
        <v>821</v>
      </c>
    </row>
    <row r="39" spans="1:23" ht="29.25" customHeight="1" x14ac:dyDescent="0.25">
      <c r="A39" s="6">
        <v>30</v>
      </c>
      <c r="B39" s="6">
        <v>8</v>
      </c>
      <c r="C39" s="6"/>
      <c r="D39" s="6" t="s">
        <v>322</v>
      </c>
      <c r="E39" s="6" t="s">
        <v>185</v>
      </c>
      <c r="F39" s="6" t="s">
        <v>149</v>
      </c>
      <c r="G39" s="6" t="s">
        <v>268</v>
      </c>
      <c r="H39" s="7" t="s">
        <v>64</v>
      </c>
      <c r="I39" s="6">
        <v>8</v>
      </c>
      <c r="J39" s="6">
        <v>14</v>
      </c>
      <c r="K39" s="6">
        <v>6</v>
      </c>
      <c r="L39" s="6">
        <v>1</v>
      </c>
      <c r="M39" s="6">
        <v>2</v>
      </c>
      <c r="N39" s="6">
        <v>3</v>
      </c>
      <c r="O39" s="6">
        <v>0</v>
      </c>
      <c r="P39" s="6">
        <v>6</v>
      </c>
      <c r="Q39" s="6">
        <v>3</v>
      </c>
      <c r="R39" s="6">
        <v>4</v>
      </c>
      <c r="S39" s="6">
        <v>1</v>
      </c>
      <c r="T39" s="6">
        <v>39</v>
      </c>
      <c r="U39" s="6">
        <v>39</v>
      </c>
      <c r="V39" s="6">
        <v>16</v>
      </c>
      <c r="W39" s="6" t="s">
        <v>821</v>
      </c>
    </row>
    <row r="40" spans="1:23" ht="29.25" customHeight="1" x14ac:dyDescent="0.25">
      <c r="A40" s="6">
        <v>31</v>
      </c>
      <c r="B40" s="6">
        <v>8</v>
      </c>
      <c r="C40" s="6"/>
      <c r="D40" s="6" t="s">
        <v>323</v>
      </c>
      <c r="E40" s="6" t="s">
        <v>237</v>
      </c>
      <c r="F40" s="6" t="s">
        <v>233</v>
      </c>
      <c r="G40" s="6" t="s">
        <v>268</v>
      </c>
      <c r="H40" s="7" t="s">
        <v>64</v>
      </c>
      <c r="I40" s="6">
        <v>8</v>
      </c>
      <c r="J40" s="6">
        <v>11</v>
      </c>
      <c r="K40" s="6">
        <v>2</v>
      </c>
      <c r="L40" s="6">
        <v>0</v>
      </c>
      <c r="M40" s="6">
        <v>2</v>
      </c>
      <c r="N40" s="6">
        <v>4</v>
      </c>
      <c r="O40" s="6">
        <v>1</v>
      </c>
      <c r="P40" s="6">
        <v>4</v>
      </c>
      <c r="Q40" s="6">
        <v>8</v>
      </c>
      <c r="R40" s="6">
        <v>4</v>
      </c>
      <c r="S40" s="6">
        <v>3</v>
      </c>
      <c r="T40" s="6">
        <v>39</v>
      </c>
      <c r="U40" s="6">
        <v>39</v>
      </c>
      <c r="V40" s="6">
        <v>16</v>
      </c>
      <c r="W40" s="6" t="s">
        <v>821</v>
      </c>
    </row>
    <row r="41" spans="1:23" ht="29.25" customHeight="1" x14ac:dyDescent="0.25">
      <c r="A41" s="6">
        <v>32</v>
      </c>
      <c r="B41" s="6">
        <v>8</v>
      </c>
      <c r="C41" s="6"/>
      <c r="D41" s="6" t="s">
        <v>324</v>
      </c>
      <c r="E41" s="6" t="s">
        <v>325</v>
      </c>
      <c r="F41" s="6" t="s">
        <v>41</v>
      </c>
      <c r="G41" s="6" t="s">
        <v>268</v>
      </c>
      <c r="H41" s="7" t="s">
        <v>64</v>
      </c>
      <c r="I41" s="6">
        <v>8</v>
      </c>
      <c r="J41" s="6">
        <v>12</v>
      </c>
      <c r="K41" s="6">
        <v>3</v>
      </c>
      <c r="L41" s="6">
        <v>3</v>
      </c>
      <c r="M41" s="6">
        <v>0</v>
      </c>
      <c r="N41" s="6">
        <v>2</v>
      </c>
      <c r="O41" s="6">
        <v>1</v>
      </c>
      <c r="P41" s="6">
        <v>6</v>
      </c>
      <c r="Q41" s="6">
        <v>5</v>
      </c>
      <c r="R41" s="6">
        <v>5</v>
      </c>
      <c r="S41" s="6">
        <v>2</v>
      </c>
      <c r="T41" s="6">
        <v>39</v>
      </c>
      <c r="U41" s="6">
        <v>39</v>
      </c>
      <c r="V41" s="6">
        <v>16</v>
      </c>
      <c r="W41" s="6" t="s">
        <v>821</v>
      </c>
    </row>
    <row r="42" spans="1:23" ht="29.25" customHeight="1" x14ac:dyDescent="0.25">
      <c r="A42" s="6">
        <v>33</v>
      </c>
      <c r="B42" s="6">
        <v>8</v>
      </c>
      <c r="C42" s="6"/>
      <c r="D42" s="6" t="s">
        <v>326</v>
      </c>
      <c r="E42" s="6" t="s">
        <v>137</v>
      </c>
      <c r="F42" s="6" t="s">
        <v>327</v>
      </c>
      <c r="G42" s="6" t="s">
        <v>268</v>
      </c>
      <c r="H42" s="7" t="s">
        <v>304</v>
      </c>
      <c r="I42" s="6">
        <v>8</v>
      </c>
      <c r="J42" s="6">
        <v>12</v>
      </c>
      <c r="K42" s="6">
        <v>1</v>
      </c>
      <c r="L42" s="6">
        <v>5</v>
      </c>
      <c r="M42" s="6">
        <v>3</v>
      </c>
      <c r="N42" s="6">
        <v>4</v>
      </c>
      <c r="O42" s="6">
        <v>3</v>
      </c>
      <c r="P42" s="6">
        <v>3</v>
      </c>
      <c r="Q42" s="6">
        <v>5</v>
      </c>
      <c r="R42" s="6">
        <v>3</v>
      </c>
      <c r="S42" s="6">
        <v>0</v>
      </c>
      <c r="T42" s="6">
        <v>39</v>
      </c>
      <c r="U42" s="6">
        <v>39</v>
      </c>
      <c r="V42" s="6">
        <v>16</v>
      </c>
      <c r="W42" s="6" t="s">
        <v>821</v>
      </c>
    </row>
    <row r="43" spans="1:23" ht="29.25" customHeight="1" x14ac:dyDescent="0.25">
      <c r="A43" s="6">
        <v>34</v>
      </c>
      <c r="B43" s="6">
        <v>8</v>
      </c>
      <c r="C43" s="6"/>
      <c r="D43" s="6" t="s">
        <v>328</v>
      </c>
      <c r="E43" s="6" t="s">
        <v>223</v>
      </c>
      <c r="F43" s="6" t="s">
        <v>75</v>
      </c>
      <c r="G43" s="6" t="s">
        <v>268</v>
      </c>
      <c r="H43" s="7" t="s">
        <v>329</v>
      </c>
      <c r="I43" s="6">
        <v>8</v>
      </c>
      <c r="J43" s="6">
        <v>12</v>
      </c>
      <c r="K43" s="6">
        <v>0</v>
      </c>
      <c r="L43" s="6">
        <v>3</v>
      </c>
      <c r="M43" s="6">
        <v>1</v>
      </c>
      <c r="N43" s="6">
        <v>3</v>
      </c>
      <c r="O43" s="6">
        <v>1</v>
      </c>
      <c r="P43" s="6">
        <v>5</v>
      </c>
      <c r="Q43" s="6">
        <v>7</v>
      </c>
      <c r="R43" s="6">
        <v>5</v>
      </c>
      <c r="S43" s="6">
        <v>2</v>
      </c>
      <c r="T43" s="6">
        <v>38</v>
      </c>
      <c r="U43" s="6">
        <v>38</v>
      </c>
      <c r="V43" s="6">
        <v>17</v>
      </c>
      <c r="W43" s="6" t="s">
        <v>821</v>
      </c>
    </row>
    <row r="44" spans="1:23" ht="29.25" customHeight="1" x14ac:dyDescent="0.25">
      <c r="A44" s="6">
        <v>35</v>
      </c>
      <c r="B44" s="6">
        <v>8</v>
      </c>
      <c r="C44" s="6"/>
      <c r="D44" s="6" t="s">
        <v>330</v>
      </c>
      <c r="E44" s="6" t="s">
        <v>137</v>
      </c>
      <c r="F44" s="6" t="s">
        <v>149</v>
      </c>
      <c r="G44" s="6" t="s">
        <v>268</v>
      </c>
      <c r="H44" s="7" t="s">
        <v>64</v>
      </c>
      <c r="I44" s="6">
        <v>8</v>
      </c>
      <c r="J44" s="6">
        <v>10</v>
      </c>
      <c r="K44" s="6">
        <v>1</v>
      </c>
      <c r="L44" s="6">
        <v>2</v>
      </c>
      <c r="M44" s="6">
        <v>2</v>
      </c>
      <c r="N44" s="6">
        <v>2</v>
      </c>
      <c r="O44" s="6">
        <v>4</v>
      </c>
      <c r="P44" s="6">
        <v>5</v>
      </c>
      <c r="Q44" s="6">
        <v>3</v>
      </c>
      <c r="R44" s="6">
        <v>4</v>
      </c>
      <c r="S44" s="6">
        <v>4</v>
      </c>
      <c r="T44" s="6">
        <v>37</v>
      </c>
      <c r="U44" s="6">
        <v>37</v>
      </c>
      <c r="V44" s="6">
        <v>18</v>
      </c>
      <c r="W44" s="6" t="s">
        <v>821</v>
      </c>
    </row>
    <row r="45" spans="1:23" ht="29.25" customHeight="1" x14ac:dyDescent="0.25">
      <c r="A45" s="6">
        <v>36</v>
      </c>
      <c r="B45" s="6">
        <v>8</v>
      </c>
      <c r="C45" s="6"/>
      <c r="D45" s="6" t="s">
        <v>331</v>
      </c>
      <c r="E45" s="6" t="s">
        <v>273</v>
      </c>
      <c r="F45" s="6" t="s">
        <v>60</v>
      </c>
      <c r="G45" s="6" t="s">
        <v>268</v>
      </c>
      <c r="H45" s="7" t="s">
        <v>332</v>
      </c>
      <c r="I45" s="6">
        <v>8</v>
      </c>
      <c r="J45" s="6">
        <v>14</v>
      </c>
      <c r="K45" s="6">
        <v>1</v>
      </c>
      <c r="L45" s="6">
        <v>0</v>
      </c>
      <c r="M45" s="6">
        <v>0</v>
      </c>
      <c r="N45" s="6">
        <v>3</v>
      </c>
      <c r="O45" s="6">
        <v>0</v>
      </c>
      <c r="P45" s="6">
        <v>4</v>
      </c>
      <c r="Q45" s="6">
        <v>7</v>
      </c>
      <c r="R45" s="6">
        <v>4</v>
      </c>
      <c r="S45" s="6">
        <v>3</v>
      </c>
      <c r="T45" s="6">
        <v>36</v>
      </c>
      <c r="U45" s="6">
        <v>36</v>
      </c>
      <c r="V45" s="6">
        <v>19</v>
      </c>
      <c r="W45" s="6" t="s">
        <v>821</v>
      </c>
    </row>
    <row r="46" spans="1:23" ht="29.25" customHeight="1" x14ac:dyDescent="0.25">
      <c r="A46" s="6">
        <v>37</v>
      </c>
      <c r="B46" s="6">
        <v>8</v>
      </c>
      <c r="C46" s="6"/>
      <c r="D46" s="6" t="s">
        <v>333</v>
      </c>
      <c r="E46" s="6" t="s">
        <v>154</v>
      </c>
      <c r="F46" s="6" t="s">
        <v>149</v>
      </c>
      <c r="G46" s="6" t="s">
        <v>268</v>
      </c>
      <c r="H46" s="7" t="s">
        <v>334</v>
      </c>
      <c r="I46" s="6">
        <v>8</v>
      </c>
      <c r="J46" s="6">
        <v>8</v>
      </c>
      <c r="K46" s="6">
        <v>0</v>
      </c>
      <c r="L46" s="6">
        <v>6</v>
      </c>
      <c r="M46" s="6">
        <v>0</v>
      </c>
      <c r="N46" s="6">
        <v>4</v>
      </c>
      <c r="O46" s="6">
        <v>1</v>
      </c>
      <c r="P46" s="6">
        <v>7</v>
      </c>
      <c r="Q46" s="6">
        <v>6</v>
      </c>
      <c r="R46" s="6">
        <v>4</v>
      </c>
      <c r="S46" s="6">
        <v>0</v>
      </c>
      <c r="T46" s="6">
        <v>36</v>
      </c>
      <c r="U46" s="6">
        <v>36</v>
      </c>
      <c r="V46" s="6">
        <v>19</v>
      </c>
      <c r="W46" s="6" t="s">
        <v>821</v>
      </c>
    </row>
    <row r="47" spans="1:23" ht="29.25" customHeight="1" x14ac:dyDescent="0.25">
      <c r="A47" s="6">
        <v>38</v>
      </c>
      <c r="B47" s="6">
        <v>8</v>
      </c>
      <c r="C47" s="6"/>
      <c r="D47" s="6" t="s">
        <v>335</v>
      </c>
      <c r="E47" s="6" t="s">
        <v>154</v>
      </c>
      <c r="F47" s="6" t="s">
        <v>219</v>
      </c>
      <c r="G47" s="6" t="s">
        <v>268</v>
      </c>
      <c r="H47" s="7" t="s">
        <v>64</v>
      </c>
      <c r="I47" s="6">
        <v>8</v>
      </c>
      <c r="J47" s="6">
        <v>9</v>
      </c>
      <c r="K47" s="6">
        <v>6</v>
      </c>
      <c r="L47" s="6">
        <v>0</v>
      </c>
      <c r="M47" s="6">
        <v>1</v>
      </c>
      <c r="N47" s="6">
        <v>2</v>
      </c>
      <c r="O47" s="6">
        <v>0</v>
      </c>
      <c r="P47" s="6">
        <v>4</v>
      </c>
      <c r="Q47" s="6">
        <v>8</v>
      </c>
      <c r="R47" s="6">
        <v>3</v>
      </c>
      <c r="S47" s="6">
        <v>3</v>
      </c>
      <c r="T47" s="6">
        <v>36</v>
      </c>
      <c r="U47" s="6">
        <v>36</v>
      </c>
      <c r="V47" s="6">
        <v>19</v>
      </c>
      <c r="W47" s="6" t="s">
        <v>821</v>
      </c>
    </row>
    <row r="48" spans="1:23" ht="29.25" customHeight="1" x14ac:dyDescent="0.25">
      <c r="A48" s="6">
        <v>39</v>
      </c>
      <c r="B48" s="6">
        <v>8</v>
      </c>
      <c r="C48" s="6"/>
      <c r="D48" s="6" t="s">
        <v>336</v>
      </c>
      <c r="E48" s="6" t="s">
        <v>96</v>
      </c>
      <c r="F48" s="6" t="s">
        <v>149</v>
      </c>
      <c r="G48" s="6" t="s">
        <v>268</v>
      </c>
      <c r="H48" s="7" t="s">
        <v>337</v>
      </c>
      <c r="I48" s="6">
        <v>8</v>
      </c>
      <c r="J48" s="6">
        <v>11</v>
      </c>
      <c r="K48" s="6">
        <v>0</v>
      </c>
      <c r="L48" s="6">
        <v>1</v>
      </c>
      <c r="M48" s="6">
        <v>2</v>
      </c>
      <c r="N48" s="6">
        <v>4</v>
      </c>
      <c r="O48" s="6">
        <v>0</v>
      </c>
      <c r="P48" s="6">
        <v>4</v>
      </c>
      <c r="Q48" s="6">
        <v>2</v>
      </c>
      <c r="R48" s="6">
        <v>4</v>
      </c>
      <c r="S48" s="6">
        <v>8</v>
      </c>
      <c r="T48" s="6">
        <v>36</v>
      </c>
      <c r="U48" s="6">
        <v>36</v>
      </c>
      <c r="V48" s="6">
        <v>19</v>
      </c>
      <c r="W48" s="6" t="s">
        <v>821</v>
      </c>
    </row>
    <row r="49" spans="1:23" ht="29.25" customHeight="1" x14ac:dyDescent="0.25">
      <c r="A49" s="6">
        <v>40</v>
      </c>
      <c r="B49" s="6">
        <v>8</v>
      </c>
      <c r="C49" s="6"/>
      <c r="D49" s="6" t="s">
        <v>338</v>
      </c>
      <c r="E49" s="6" t="s">
        <v>339</v>
      </c>
      <c r="F49" s="6" t="s">
        <v>340</v>
      </c>
      <c r="G49" s="6" t="s">
        <v>268</v>
      </c>
      <c r="H49" s="7" t="s">
        <v>146</v>
      </c>
      <c r="I49" s="6">
        <v>8</v>
      </c>
      <c r="J49" s="6">
        <v>14</v>
      </c>
      <c r="K49" s="6">
        <v>1</v>
      </c>
      <c r="L49" s="6">
        <v>0</v>
      </c>
      <c r="M49" s="6">
        <v>0</v>
      </c>
      <c r="N49" s="6">
        <v>5</v>
      </c>
      <c r="O49" s="6">
        <v>2</v>
      </c>
      <c r="P49" s="6">
        <v>4</v>
      </c>
      <c r="Q49" s="6">
        <v>5</v>
      </c>
      <c r="R49" s="6">
        <v>5</v>
      </c>
      <c r="S49" s="6">
        <v>0</v>
      </c>
      <c r="T49" s="6">
        <v>36</v>
      </c>
      <c r="U49" s="6">
        <v>36</v>
      </c>
      <c r="V49" s="6">
        <v>19</v>
      </c>
      <c r="W49" s="6" t="s">
        <v>821</v>
      </c>
    </row>
    <row r="50" spans="1:23" ht="29.25" customHeight="1" x14ac:dyDescent="0.25">
      <c r="A50" s="6">
        <v>41</v>
      </c>
      <c r="B50" s="6">
        <v>8</v>
      </c>
      <c r="C50" s="6"/>
      <c r="D50" s="6" t="s">
        <v>341</v>
      </c>
      <c r="E50" s="6" t="s">
        <v>342</v>
      </c>
      <c r="F50" s="6" t="s">
        <v>343</v>
      </c>
      <c r="G50" s="6" t="s">
        <v>268</v>
      </c>
      <c r="H50" s="7" t="s">
        <v>332</v>
      </c>
      <c r="I50" s="6">
        <v>8</v>
      </c>
      <c r="J50" s="6">
        <v>10</v>
      </c>
      <c r="K50" s="6">
        <v>6</v>
      </c>
      <c r="L50" s="6">
        <v>0</v>
      </c>
      <c r="M50" s="6">
        <v>1</v>
      </c>
      <c r="N50" s="6">
        <v>1</v>
      </c>
      <c r="O50" s="6">
        <v>2</v>
      </c>
      <c r="P50" s="6">
        <v>4</v>
      </c>
      <c r="Q50" s="6">
        <v>6</v>
      </c>
      <c r="R50" s="6">
        <v>3</v>
      </c>
      <c r="S50" s="6">
        <v>2</v>
      </c>
      <c r="T50" s="6">
        <v>35</v>
      </c>
      <c r="U50" s="6">
        <v>35</v>
      </c>
      <c r="V50" s="6">
        <v>20</v>
      </c>
      <c r="W50" s="6" t="s">
        <v>821</v>
      </c>
    </row>
    <row r="51" spans="1:23" ht="29.25" customHeight="1" x14ac:dyDescent="0.25">
      <c r="A51" s="6">
        <v>42</v>
      </c>
      <c r="B51" s="6">
        <v>8</v>
      </c>
      <c r="C51" s="6"/>
      <c r="D51" s="6" t="s">
        <v>344</v>
      </c>
      <c r="E51" s="6" t="s">
        <v>185</v>
      </c>
      <c r="F51" s="6" t="s">
        <v>123</v>
      </c>
      <c r="G51" s="6" t="s">
        <v>268</v>
      </c>
      <c r="H51" s="7" t="s">
        <v>64</v>
      </c>
      <c r="I51" s="6">
        <v>8</v>
      </c>
      <c r="J51" s="6">
        <v>9</v>
      </c>
      <c r="K51" s="6">
        <v>2</v>
      </c>
      <c r="L51" s="6">
        <v>4</v>
      </c>
      <c r="M51" s="6">
        <v>2</v>
      </c>
      <c r="N51" s="6">
        <v>3</v>
      </c>
      <c r="O51" s="6">
        <v>0</v>
      </c>
      <c r="P51" s="6">
        <v>2</v>
      </c>
      <c r="Q51" s="6">
        <v>7</v>
      </c>
      <c r="R51" s="6">
        <v>3</v>
      </c>
      <c r="S51" s="6">
        <v>2</v>
      </c>
      <c r="T51" s="6">
        <v>34</v>
      </c>
      <c r="U51" s="6">
        <v>34</v>
      </c>
      <c r="V51" s="6">
        <v>21</v>
      </c>
      <c r="W51" s="6" t="s">
        <v>821</v>
      </c>
    </row>
    <row r="52" spans="1:23" ht="29.25" customHeight="1" x14ac:dyDescent="0.25">
      <c r="A52" s="6">
        <v>43</v>
      </c>
      <c r="B52" s="6">
        <v>8</v>
      </c>
      <c r="C52" s="6"/>
      <c r="D52" s="6" t="s">
        <v>345</v>
      </c>
      <c r="E52" s="6" t="s">
        <v>346</v>
      </c>
      <c r="F52" s="6" t="s">
        <v>347</v>
      </c>
      <c r="G52" s="6" t="s">
        <v>268</v>
      </c>
      <c r="H52" s="7" t="s">
        <v>64</v>
      </c>
      <c r="I52" s="6">
        <v>8</v>
      </c>
      <c r="J52" s="6">
        <v>8</v>
      </c>
      <c r="K52" s="6">
        <v>0</v>
      </c>
      <c r="L52" s="6">
        <v>2</v>
      </c>
      <c r="M52" s="6">
        <v>2</v>
      </c>
      <c r="N52" s="6">
        <v>6</v>
      </c>
      <c r="O52" s="6">
        <v>0</v>
      </c>
      <c r="P52" s="6">
        <v>3</v>
      </c>
      <c r="Q52" s="6">
        <v>5</v>
      </c>
      <c r="R52" s="6">
        <v>4</v>
      </c>
      <c r="S52" s="6">
        <v>3</v>
      </c>
      <c r="T52" s="6">
        <v>33</v>
      </c>
      <c r="U52" s="6">
        <v>33</v>
      </c>
      <c r="V52" s="6">
        <v>22</v>
      </c>
      <c r="W52" s="6" t="s">
        <v>821</v>
      </c>
    </row>
    <row r="53" spans="1:23" ht="29.25" customHeight="1" x14ac:dyDescent="0.25">
      <c r="A53" s="6">
        <v>44</v>
      </c>
      <c r="B53" s="6">
        <v>8</v>
      </c>
      <c r="C53" s="6"/>
      <c r="D53" s="6" t="s">
        <v>348</v>
      </c>
      <c r="E53" s="6" t="s">
        <v>141</v>
      </c>
      <c r="F53" s="6" t="s">
        <v>107</v>
      </c>
      <c r="G53" s="6" t="s">
        <v>268</v>
      </c>
      <c r="H53" s="7" t="s">
        <v>64</v>
      </c>
      <c r="I53" s="6">
        <v>8</v>
      </c>
      <c r="J53" s="6">
        <v>11</v>
      </c>
      <c r="K53" s="6">
        <v>0</v>
      </c>
      <c r="L53" s="6">
        <v>0</v>
      </c>
      <c r="M53" s="6">
        <v>2</v>
      </c>
      <c r="N53" s="6">
        <v>4</v>
      </c>
      <c r="O53" s="6">
        <v>1</v>
      </c>
      <c r="P53" s="6">
        <v>1</v>
      </c>
      <c r="Q53" s="6">
        <v>6</v>
      </c>
      <c r="R53" s="6">
        <v>6</v>
      </c>
      <c r="S53" s="6">
        <v>2</v>
      </c>
      <c r="T53" s="6">
        <v>33</v>
      </c>
      <c r="U53" s="6">
        <v>33</v>
      </c>
      <c r="V53" s="6">
        <v>22</v>
      </c>
      <c r="W53" s="6" t="s">
        <v>821</v>
      </c>
    </row>
    <row r="54" spans="1:23" ht="29.25" customHeight="1" x14ac:dyDescent="0.25">
      <c r="A54" s="6">
        <v>45</v>
      </c>
      <c r="B54" s="6">
        <v>8</v>
      </c>
      <c r="C54" s="6"/>
      <c r="D54" s="6" t="s">
        <v>349</v>
      </c>
      <c r="E54" s="6" t="s">
        <v>350</v>
      </c>
      <c r="F54" s="6" t="s">
        <v>351</v>
      </c>
      <c r="G54" s="6" t="s">
        <v>268</v>
      </c>
      <c r="H54" s="7" t="s">
        <v>227</v>
      </c>
      <c r="I54" s="6">
        <v>8</v>
      </c>
      <c r="J54" s="6">
        <v>9</v>
      </c>
      <c r="K54" s="6">
        <v>1</v>
      </c>
      <c r="L54" s="6">
        <v>1</v>
      </c>
      <c r="M54" s="6">
        <v>1</v>
      </c>
      <c r="N54" s="6">
        <v>2</v>
      </c>
      <c r="O54" s="6">
        <v>1</v>
      </c>
      <c r="P54" s="6">
        <v>6</v>
      </c>
      <c r="Q54" s="6">
        <v>7</v>
      </c>
      <c r="R54" s="6">
        <v>5</v>
      </c>
      <c r="S54" s="6">
        <v>0</v>
      </c>
      <c r="T54" s="6">
        <v>33</v>
      </c>
      <c r="U54" s="6">
        <v>33</v>
      </c>
      <c r="V54" s="6">
        <v>22</v>
      </c>
      <c r="W54" s="6" t="s">
        <v>821</v>
      </c>
    </row>
    <row r="55" spans="1:23" ht="29.25" customHeight="1" x14ac:dyDescent="0.25">
      <c r="A55" s="6">
        <v>46</v>
      </c>
      <c r="B55" s="6">
        <v>8</v>
      </c>
      <c r="C55" s="6"/>
      <c r="D55" s="6" t="s">
        <v>352</v>
      </c>
      <c r="E55" s="6" t="s">
        <v>284</v>
      </c>
      <c r="F55" s="6" t="s">
        <v>149</v>
      </c>
      <c r="G55" s="6" t="s">
        <v>268</v>
      </c>
      <c r="H55" s="7" t="s">
        <v>98</v>
      </c>
      <c r="I55" s="6">
        <v>8</v>
      </c>
      <c r="J55" s="6">
        <v>10</v>
      </c>
      <c r="K55" s="6">
        <v>0</v>
      </c>
      <c r="L55" s="6">
        <v>2</v>
      </c>
      <c r="M55" s="6">
        <v>3</v>
      </c>
      <c r="N55" s="6">
        <v>4</v>
      </c>
      <c r="O55" s="6">
        <v>2</v>
      </c>
      <c r="P55" s="6">
        <v>4</v>
      </c>
      <c r="Q55" s="6">
        <v>6</v>
      </c>
      <c r="R55" s="6">
        <v>2</v>
      </c>
      <c r="S55" s="6">
        <v>0</v>
      </c>
      <c r="T55" s="6">
        <v>33</v>
      </c>
      <c r="U55" s="6">
        <v>33</v>
      </c>
      <c r="V55" s="6">
        <v>22</v>
      </c>
      <c r="W55" s="6" t="s">
        <v>821</v>
      </c>
    </row>
    <row r="56" spans="1:23" ht="29.25" customHeight="1" x14ac:dyDescent="0.25">
      <c r="A56" s="6">
        <v>47</v>
      </c>
      <c r="B56" s="6">
        <v>8</v>
      </c>
      <c r="C56" s="6"/>
      <c r="D56" s="6" t="s">
        <v>353</v>
      </c>
      <c r="E56" s="6" t="s">
        <v>40</v>
      </c>
      <c r="F56" s="6" t="s">
        <v>195</v>
      </c>
      <c r="G56" s="6" t="s">
        <v>268</v>
      </c>
      <c r="H56" s="7" t="s">
        <v>276</v>
      </c>
      <c r="I56" s="6">
        <v>8</v>
      </c>
      <c r="J56" s="6">
        <v>10</v>
      </c>
      <c r="K56" s="6">
        <v>2</v>
      </c>
      <c r="L56" s="6">
        <v>1</v>
      </c>
      <c r="M56" s="6">
        <v>1</v>
      </c>
      <c r="N56" s="6">
        <v>1</v>
      </c>
      <c r="O56" s="6">
        <v>1</v>
      </c>
      <c r="P56" s="6">
        <v>6</v>
      </c>
      <c r="Q56" s="6">
        <v>5</v>
      </c>
      <c r="R56" s="6">
        <v>4</v>
      </c>
      <c r="S56" s="6">
        <v>0</v>
      </c>
      <c r="T56" s="6">
        <v>31</v>
      </c>
      <c r="U56" s="6">
        <v>31</v>
      </c>
      <c r="V56" s="6">
        <v>23</v>
      </c>
      <c r="W56" s="6" t="s">
        <v>821</v>
      </c>
    </row>
    <row r="57" spans="1:23" ht="29.25" customHeight="1" x14ac:dyDescent="0.25">
      <c r="A57" s="6">
        <v>48</v>
      </c>
      <c r="B57" s="6">
        <v>8</v>
      </c>
      <c r="C57" s="6"/>
      <c r="D57" s="6" t="s">
        <v>354</v>
      </c>
      <c r="E57" s="6" t="s">
        <v>79</v>
      </c>
      <c r="F57" s="6" t="s">
        <v>355</v>
      </c>
      <c r="G57" s="6" t="s">
        <v>268</v>
      </c>
      <c r="H57" s="7" t="s">
        <v>196</v>
      </c>
      <c r="I57" s="6">
        <v>8</v>
      </c>
      <c r="J57" s="6">
        <v>7</v>
      </c>
      <c r="K57" s="6">
        <v>3</v>
      </c>
      <c r="L57" s="6">
        <v>0</v>
      </c>
      <c r="M57" s="6">
        <v>3</v>
      </c>
      <c r="N57" s="6">
        <v>0</v>
      </c>
      <c r="O57" s="6">
        <v>2</v>
      </c>
      <c r="P57" s="6">
        <v>4</v>
      </c>
      <c r="Q57" s="6">
        <v>5</v>
      </c>
      <c r="R57" s="6">
        <v>3</v>
      </c>
      <c r="S57" s="6">
        <v>4</v>
      </c>
      <c r="T57" s="6">
        <v>31</v>
      </c>
      <c r="U57" s="6">
        <v>31</v>
      </c>
      <c r="V57" s="6">
        <v>23</v>
      </c>
      <c r="W57" s="6" t="s">
        <v>821</v>
      </c>
    </row>
    <row r="58" spans="1:23" ht="29.25" customHeight="1" x14ac:dyDescent="0.25">
      <c r="A58" s="6">
        <v>49</v>
      </c>
      <c r="B58" s="6">
        <v>8</v>
      </c>
      <c r="C58" s="6"/>
      <c r="D58" s="6" t="s">
        <v>356</v>
      </c>
      <c r="E58" s="6" t="s">
        <v>66</v>
      </c>
      <c r="F58" s="6" t="s">
        <v>357</v>
      </c>
      <c r="G58" s="6" t="s">
        <v>268</v>
      </c>
      <c r="H58" s="7" t="s">
        <v>358</v>
      </c>
      <c r="I58" s="6">
        <v>8</v>
      </c>
      <c r="J58" s="6">
        <v>13</v>
      </c>
      <c r="K58" s="6">
        <v>0</v>
      </c>
      <c r="L58" s="6">
        <v>3</v>
      </c>
      <c r="M58" s="6">
        <v>2</v>
      </c>
      <c r="N58" s="6">
        <v>1</v>
      </c>
      <c r="O58" s="6">
        <v>0</v>
      </c>
      <c r="P58" s="6">
        <v>4</v>
      </c>
      <c r="Q58" s="6">
        <v>3</v>
      </c>
      <c r="R58" s="6">
        <v>5</v>
      </c>
      <c r="S58" s="6">
        <v>0</v>
      </c>
      <c r="T58" s="6">
        <v>31</v>
      </c>
      <c r="U58" s="6">
        <v>31</v>
      </c>
      <c r="V58" s="6">
        <v>23</v>
      </c>
      <c r="W58" s="6" t="s">
        <v>821</v>
      </c>
    </row>
    <row r="59" spans="1:23" ht="29.25" customHeight="1" x14ac:dyDescent="0.25">
      <c r="A59" s="6">
        <v>50</v>
      </c>
      <c r="B59" s="6">
        <v>8</v>
      </c>
      <c r="C59" s="6"/>
      <c r="D59" s="6" t="s">
        <v>359</v>
      </c>
      <c r="E59" s="6" t="s">
        <v>360</v>
      </c>
      <c r="F59" s="6" t="s">
        <v>361</v>
      </c>
      <c r="G59" s="6" t="s">
        <v>268</v>
      </c>
      <c r="H59" s="7" t="s">
        <v>61</v>
      </c>
      <c r="I59" s="6">
        <v>8</v>
      </c>
      <c r="J59" s="6">
        <v>8</v>
      </c>
      <c r="K59" s="6">
        <v>2</v>
      </c>
      <c r="L59" s="6">
        <v>0</v>
      </c>
      <c r="M59" s="6">
        <v>2</v>
      </c>
      <c r="N59" s="6">
        <v>2</v>
      </c>
      <c r="O59" s="6">
        <v>0</v>
      </c>
      <c r="P59" s="6">
        <v>4</v>
      </c>
      <c r="Q59" s="6">
        <v>9</v>
      </c>
      <c r="R59" s="6">
        <v>1</v>
      </c>
      <c r="S59" s="6">
        <v>3</v>
      </c>
      <c r="T59" s="6">
        <v>31</v>
      </c>
      <c r="U59" s="6">
        <v>31</v>
      </c>
      <c r="V59" s="6">
        <v>23</v>
      </c>
      <c r="W59" s="6" t="s">
        <v>821</v>
      </c>
    </row>
    <row r="60" spans="1:23" ht="29.25" customHeight="1" x14ac:dyDescent="0.25">
      <c r="A60" s="6">
        <v>51</v>
      </c>
      <c r="B60" s="6">
        <v>8</v>
      </c>
      <c r="C60" s="6"/>
      <c r="D60" s="6" t="s">
        <v>362</v>
      </c>
      <c r="E60" s="6" t="s">
        <v>96</v>
      </c>
      <c r="F60" s="6" t="s">
        <v>233</v>
      </c>
      <c r="G60" s="6" t="s">
        <v>268</v>
      </c>
      <c r="H60" s="7" t="s">
        <v>167</v>
      </c>
      <c r="I60" s="6">
        <v>8</v>
      </c>
      <c r="J60" s="6">
        <v>9</v>
      </c>
      <c r="K60" s="6">
        <v>1</v>
      </c>
      <c r="L60" s="6">
        <v>2</v>
      </c>
      <c r="M60" s="6">
        <v>2</v>
      </c>
      <c r="N60" s="6">
        <v>2</v>
      </c>
      <c r="O60" s="6">
        <v>2</v>
      </c>
      <c r="P60" s="6">
        <v>2</v>
      </c>
      <c r="Q60" s="6">
        <v>8</v>
      </c>
      <c r="R60" s="6">
        <v>3</v>
      </c>
      <c r="S60" s="6">
        <v>0</v>
      </c>
      <c r="T60" s="6">
        <v>31</v>
      </c>
      <c r="U60" s="6">
        <v>31</v>
      </c>
      <c r="V60" s="6">
        <v>23</v>
      </c>
      <c r="W60" s="6" t="s">
        <v>821</v>
      </c>
    </row>
    <row r="61" spans="1:23" ht="29.25" customHeight="1" x14ac:dyDescent="0.25">
      <c r="A61" s="6">
        <v>52</v>
      </c>
      <c r="B61" s="6">
        <v>8</v>
      </c>
      <c r="C61" s="6"/>
      <c r="D61" s="6" t="s">
        <v>363</v>
      </c>
      <c r="E61" s="6" t="s">
        <v>100</v>
      </c>
      <c r="F61" s="6" t="s">
        <v>67</v>
      </c>
      <c r="G61" s="6" t="s">
        <v>268</v>
      </c>
      <c r="H61" s="7" t="s">
        <v>61</v>
      </c>
      <c r="I61" s="6">
        <v>8</v>
      </c>
      <c r="J61" s="6">
        <v>7</v>
      </c>
      <c r="K61" s="6">
        <v>6</v>
      </c>
      <c r="L61" s="6">
        <v>1</v>
      </c>
      <c r="M61" s="6">
        <v>0</v>
      </c>
      <c r="N61" s="6">
        <v>2</v>
      </c>
      <c r="O61" s="6">
        <v>2</v>
      </c>
      <c r="P61" s="6">
        <v>2</v>
      </c>
      <c r="Q61" s="6">
        <v>4</v>
      </c>
      <c r="R61" s="6">
        <v>3</v>
      </c>
      <c r="S61" s="6">
        <v>3</v>
      </c>
      <c r="T61" s="6">
        <v>30</v>
      </c>
      <c r="U61" s="6">
        <v>30</v>
      </c>
      <c r="V61" s="6">
        <v>24</v>
      </c>
      <c r="W61" s="6" t="s">
        <v>821</v>
      </c>
    </row>
    <row r="62" spans="1:23" ht="29.25" customHeight="1" x14ac:dyDescent="0.25">
      <c r="A62" s="6">
        <v>53</v>
      </c>
      <c r="B62" s="6">
        <v>8</v>
      </c>
      <c r="C62" s="6"/>
      <c r="D62" s="6" t="s">
        <v>364</v>
      </c>
      <c r="E62" s="6" t="s">
        <v>365</v>
      </c>
      <c r="F62" s="6" t="s">
        <v>366</v>
      </c>
      <c r="G62" s="6" t="s">
        <v>268</v>
      </c>
      <c r="H62" s="7" t="s">
        <v>304</v>
      </c>
      <c r="I62" s="6">
        <v>8</v>
      </c>
      <c r="J62" s="6">
        <v>9</v>
      </c>
      <c r="K62" s="6">
        <v>0</v>
      </c>
      <c r="L62" s="6">
        <v>5</v>
      </c>
      <c r="M62" s="6">
        <v>3</v>
      </c>
      <c r="N62" s="6">
        <v>0</v>
      </c>
      <c r="O62" s="6">
        <v>0</v>
      </c>
      <c r="P62" s="6">
        <v>4</v>
      </c>
      <c r="Q62" s="6">
        <v>4</v>
      </c>
      <c r="R62" s="6">
        <v>5</v>
      </c>
      <c r="S62" s="6">
        <v>0</v>
      </c>
      <c r="T62" s="6">
        <v>30</v>
      </c>
      <c r="U62" s="6">
        <v>30</v>
      </c>
      <c r="V62" s="6">
        <v>24</v>
      </c>
      <c r="W62" s="6" t="s">
        <v>821</v>
      </c>
    </row>
    <row r="63" spans="1:23" ht="29.25" customHeight="1" x14ac:dyDescent="0.25">
      <c r="A63" s="6">
        <v>54</v>
      </c>
      <c r="B63" s="6">
        <v>8</v>
      </c>
      <c r="C63" s="6"/>
      <c r="D63" s="6" t="s">
        <v>367</v>
      </c>
      <c r="E63" s="6" t="s">
        <v>56</v>
      </c>
      <c r="F63" s="6" t="s">
        <v>217</v>
      </c>
      <c r="G63" s="6" t="s">
        <v>268</v>
      </c>
      <c r="H63" s="7" t="s">
        <v>368</v>
      </c>
      <c r="I63" s="6">
        <v>8</v>
      </c>
      <c r="J63" s="6">
        <v>5</v>
      </c>
      <c r="K63" s="6">
        <v>1</v>
      </c>
      <c r="L63" s="6">
        <v>3</v>
      </c>
      <c r="M63" s="6">
        <v>0</v>
      </c>
      <c r="N63" s="6">
        <v>0</v>
      </c>
      <c r="O63" s="6">
        <v>1</v>
      </c>
      <c r="P63" s="6">
        <v>4</v>
      </c>
      <c r="Q63" s="6">
        <v>4</v>
      </c>
      <c r="R63" s="6">
        <v>4</v>
      </c>
      <c r="S63" s="6">
        <v>4</v>
      </c>
      <c r="T63" s="6">
        <v>30</v>
      </c>
      <c r="U63" s="6">
        <v>30</v>
      </c>
      <c r="V63" s="6">
        <v>24</v>
      </c>
      <c r="W63" s="6" t="s">
        <v>821</v>
      </c>
    </row>
    <row r="64" spans="1:23" ht="29.25" customHeight="1" x14ac:dyDescent="0.25">
      <c r="A64" s="6">
        <v>55</v>
      </c>
      <c r="B64" s="6">
        <v>8</v>
      </c>
      <c r="C64" s="6"/>
      <c r="D64" s="6" t="s">
        <v>369</v>
      </c>
      <c r="E64" s="6" t="s">
        <v>185</v>
      </c>
      <c r="F64" s="6" t="s">
        <v>254</v>
      </c>
      <c r="G64" s="6" t="s">
        <v>268</v>
      </c>
      <c r="H64" s="7" t="s">
        <v>196</v>
      </c>
      <c r="I64" s="6">
        <v>8</v>
      </c>
      <c r="J64" s="6">
        <v>10</v>
      </c>
      <c r="K64" s="6">
        <v>0</v>
      </c>
      <c r="L64" s="6">
        <v>1</v>
      </c>
      <c r="M64" s="6">
        <v>4</v>
      </c>
      <c r="N64" s="6">
        <v>1</v>
      </c>
      <c r="O64" s="6">
        <v>0</v>
      </c>
      <c r="P64" s="6">
        <v>4</v>
      </c>
      <c r="Q64" s="6">
        <v>5</v>
      </c>
      <c r="R64" s="6">
        <v>4</v>
      </c>
      <c r="S64" s="6">
        <v>0</v>
      </c>
      <c r="T64" s="6">
        <v>29</v>
      </c>
      <c r="U64" s="6">
        <v>29</v>
      </c>
      <c r="V64" s="6">
        <v>25</v>
      </c>
      <c r="W64" s="6" t="s">
        <v>821</v>
      </c>
    </row>
    <row r="65" spans="1:23" ht="29.25" customHeight="1" x14ac:dyDescent="0.25">
      <c r="A65" s="6">
        <v>56</v>
      </c>
      <c r="B65" s="6">
        <v>8</v>
      </c>
      <c r="C65" s="6"/>
      <c r="D65" s="6" t="s">
        <v>370</v>
      </c>
      <c r="E65" s="6" t="s">
        <v>163</v>
      </c>
      <c r="F65" s="6" t="s">
        <v>371</v>
      </c>
      <c r="G65" s="6" t="s">
        <v>268</v>
      </c>
      <c r="H65" s="7" t="s">
        <v>372</v>
      </c>
      <c r="I65" s="6">
        <v>8</v>
      </c>
      <c r="J65" s="6">
        <v>6</v>
      </c>
      <c r="K65" s="6">
        <v>0</v>
      </c>
      <c r="L65" s="6">
        <v>1</v>
      </c>
      <c r="M65" s="6">
        <v>2</v>
      </c>
      <c r="N65" s="6">
        <v>2</v>
      </c>
      <c r="O65" s="6">
        <v>1</v>
      </c>
      <c r="P65" s="6">
        <v>5</v>
      </c>
      <c r="Q65" s="6">
        <v>7</v>
      </c>
      <c r="R65" s="6">
        <v>3</v>
      </c>
      <c r="S65" s="6">
        <v>1</v>
      </c>
      <c r="T65" s="6">
        <v>28</v>
      </c>
      <c r="U65" s="6">
        <v>28</v>
      </c>
      <c r="V65" s="6">
        <v>26</v>
      </c>
      <c r="W65" s="6" t="s">
        <v>821</v>
      </c>
    </row>
    <row r="66" spans="1:23" ht="29.25" customHeight="1" x14ac:dyDescent="0.25">
      <c r="A66" s="6">
        <v>57</v>
      </c>
      <c r="B66" s="6">
        <v>8</v>
      </c>
      <c r="C66" s="6"/>
      <c r="D66" s="6" t="s">
        <v>373</v>
      </c>
      <c r="E66" s="6" t="s">
        <v>34</v>
      </c>
      <c r="F66" s="6" t="s">
        <v>38</v>
      </c>
      <c r="G66" s="6" t="s">
        <v>268</v>
      </c>
      <c r="H66" s="7" t="s">
        <v>35</v>
      </c>
      <c r="I66" s="6">
        <v>8</v>
      </c>
      <c r="J66" s="6">
        <v>6</v>
      </c>
      <c r="K66" s="6">
        <v>0</v>
      </c>
      <c r="L66" s="6">
        <v>4</v>
      </c>
      <c r="M66" s="6">
        <v>1</v>
      </c>
      <c r="N66" s="6">
        <v>3</v>
      </c>
      <c r="O66" s="6">
        <v>1</v>
      </c>
      <c r="P66" s="6">
        <v>6</v>
      </c>
      <c r="Q66" s="6">
        <v>3</v>
      </c>
      <c r="R66" s="6">
        <v>4</v>
      </c>
      <c r="S66" s="6">
        <v>0</v>
      </c>
      <c r="T66" s="6">
        <v>28</v>
      </c>
      <c r="U66" s="6">
        <v>28</v>
      </c>
      <c r="V66" s="6">
        <v>26</v>
      </c>
      <c r="W66" s="6" t="s">
        <v>821</v>
      </c>
    </row>
    <row r="67" spans="1:23" ht="29.25" customHeight="1" x14ac:dyDescent="0.25">
      <c r="A67" s="6">
        <v>58</v>
      </c>
      <c r="B67" s="6">
        <v>8</v>
      </c>
      <c r="C67" s="6"/>
      <c r="D67" s="6" t="s">
        <v>374</v>
      </c>
      <c r="E67" s="6" t="s">
        <v>365</v>
      </c>
      <c r="F67" s="6" t="s">
        <v>375</v>
      </c>
      <c r="G67" s="6" t="s">
        <v>268</v>
      </c>
      <c r="H67" s="7" t="s">
        <v>334</v>
      </c>
      <c r="I67" s="6">
        <v>8</v>
      </c>
      <c r="J67" s="6">
        <v>7</v>
      </c>
      <c r="K67" s="6">
        <v>0</v>
      </c>
      <c r="L67" s="6">
        <v>2</v>
      </c>
      <c r="M67" s="6">
        <v>3</v>
      </c>
      <c r="N67" s="6">
        <v>1</v>
      </c>
      <c r="O67" s="6">
        <v>1</v>
      </c>
      <c r="P67" s="6">
        <v>3</v>
      </c>
      <c r="Q67" s="6">
        <v>8</v>
      </c>
      <c r="R67" s="6">
        <v>3</v>
      </c>
      <c r="S67" s="6">
        <v>9</v>
      </c>
      <c r="T67" s="6">
        <v>28</v>
      </c>
      <c r="U67" s="6">
        <v>28</v>
      </c>
      <c r="V67" s="6">
        <v>26</v>
      </c>
      <c r="W67" s="6" t="s">
        <v>821</v>
      </c>
    </row>
    <row r="68" spans="1:23" ht="29.25" customHeight="1" x14ac:dyDescent="0.25">
      <c r="A68" s="6">
        <v>59</v>
      </c>
      <c r="B68" s="6">
        <v>8</v>
      </c>
      <c r="C68" s="6"/>
      <c r="D68" s="6" t="s">
        <v>376</v>
      </c>
      <c r="E68" s="6" t="s">
        <v>93</v>
      </c>
      <c r="F68" s="6" t="s">
        <v>217</v>
      </c>
      <c r="G68" s="6" t="s">
        <v>268</v>
      </c>
      <c r="H68" s="7" t="s">
        <v>35</v>
      </c>
      <c r="I68" s="6">
        <v>8</v>
      </c>
      <c r="J68" s="6">
        <v>11</v>
      </c>
      <c r="K68" s="6">
        <v>6</v>
      </c>
      <c r="L68" s="6">
        <v>0</v>
      </c>
      <c r="M68" s="6">
        <v>0</v>
      </c>
      <c r="N68" s="6">
        <v>0</v>
      </c>
      <c r="O68" s="6">
        <v>0</v>
      </c>
      <c r="P68" s="6">
        <v>4</v>
      </c>
      <c r="Q68" s="6">
        <v>3</v>
      </c>
      <c r="R68" s="6">
        <v>4</v>
      </c>
      <c r="S68" s="6">
        <v>0</v>
      </c>
      <c r="T68" s="6">
        <v>28</v>
      </c>
      <c r="U68" s="6">
        <v>28</v>
      </c>
      <c r="V68" s="6">
        <v>26</v>
      </c>
      <c r="W68" s="6" t="s">
        <v>821</v>
      </c>
    </row>
    <row r="69" spans="1:23" ht="29.25" customHeight="1" x14ac:dyDescent="0.25">
      <c r="A69" s="6">
        <v>60</v>
      </c>
      <c r="B69" s="6">
        <v>8</v>
      </c>
      <c r="C69" s="6"/>
      <c r="D69" s="6" t="s">
        <v>377</v>
      </c>
      <c r="E69" s="6" t="s">
        <v>115</v>
      </c>
      <c r="F69" s="6" t="s">
        <v>123</v>
      </c>
      <c r="G69" s="6" t="s">
        <v>268</v>
      </c>
      <c r="H69" s="7" t="s">
        <v>378</v>
      </c>
      <c r="I69" s="6">
        <v>8</v>
      </c>
      <c r="J69" s="6">
        <v>7</v>
      </c>
      <c r="K69" s="6">
        <v>0</v>
      </c>
      <c r="L69" s="6">
        <v>2</v>
      </c>
      <c r="M69" s="6">
        <v>1</v>
      </c>
      <c r="N69" s="6">
        <v>0</v>
      </c>
      <c r="O69" s="6">
        <v>2</v>
      </c>
      <c r="P69" s="6">
        <v>4</v>
      </c>
      <c r="Q69" s="6">
        <v>5</v>
      </c>
      <c r="R69" s="6">
        <v>2</v>
      </c>
      <c r="S69" s="6">
        <v>3</v>
      </c>
      <c r="T69" s="6">
        <v>26</v>
      </c>
      <c r="U69" s="6">
        <v>26</v>
      </c>
      <c r="V69" s="6">
        <v>27</v>
      </c>
      <c r="W69" s="6" t="s">
        <v>821</v>
      </c>
    </row>
    <row r="70" spans="1:23" ht="29.25" customHeight="1" x14ac:dyDescent="0.25">
      <c r="A70" s="6">
        <v>61</v>
      </c>
      <c r="B70" s="6">
        <v>8</v>
      </c>
      <c r="C70" s="6"/>
      <c r="D70" s="6" t="s">
        <v>379</v>
      </c>
      <c r="E70" s="6" t="s">
        <v>380</v>
      </c>
      <c r="F70" s="6" t="s">
        <v>381</v>
      </c>
      <c r="G70" s="6" t="s">
        <v>268</v>
      </c>
      <c r="H70" s="7" t="s">
        <v>227</v>
      </c>
      <c r="I70" s="6">
        <v>8</v>
      </c>
      <c r="J70" s="6">
        <v>6</v>
      </c>
      <c r="K70" s="6">
        <v>0</v>
      </c>
      <c r="L70" s="6">
        <v>3</v>
      </c>
      <c r="M70" s="6">
        <v>0</v>
      </c>
      <c r="N70" s="6">
        <v>1</v>
      </c>
      <c r="O70" s="6">
        <v>0</v>
      </c>
      <c r="P70" s="6">
        <v>3</v>
      </c>
      <c r="Q70" s="6">
        <v>6</v>
      </c>
      <c r="R70" s="6">
        <v>5</v>
      </c>
      <c r="S70" s="6">
        <v>2</v>
      </c>
      <c r="T70" s="6">
        <v>26</v>
      </c>
      <c r="U70" s="6">
        <v>26</v>
      </c>
      <c r="V70" s="6">
        <v>27</v>
      </c>
      <c r="W70" s="6" t="s">
        <v>821</v>
      </c>
    </row>
    <row r="71" spans="1:23" ht="29.25" customHeight="1" x14ac:dyDescent="0.25">
      <c r="A71" s="6">
        <v>62</v>
      </c>
      <c r="B71" s="6">
        <v>8</v>
      </c>
      <c r="C71" s="6"/>
      <c r="D71" s="6" t="s">
        <v>382</v>
      </c>
      <c r="E71" s="6" t="s">
        <v>74</v>
      </c>
      <c r="F71" s="6" t="s">
        <v>195</v>
      </c>
      <c r="G71" s="6" t="s">
        <v>268</v>
      </c>
      <c r="H71" s="7" t="s">
        <v>368</v>
      </c>
      <c r="I71" s="6">
        <v>8</v>
      </c>
      <c r="J71" s="6">
        <v>2</v>
      </c>
      <c r="K71" s="6">
        <v>0</v>
      </c>
      <c r="L71" s="6">
        <v>2</v>
      </c>
      <c r="M71" s="6">
        <v>2</v>
      </c>
      <c r="N71" s="6">
        <v>3</v>
      </c>
      <c r="O71" s="6">
        <v>0</v>
      </c>
      <c r="P71" s="6">
        <v>4</v>
      </c>
      <c r="Q71" s="6">
        <v>5</v>
      </c>
      <c r="R71" s="6">
        <v>4</v>
      </c>
      <c r="S71" s="6">
        <v>3</v>
      </c>
      <c r="T71" s="6">
        <v>25</v>
      </c>
      <c r="U71" s="6">
        <v>25</v>
      </c>
      <c r="V71" s="6">
        <v>28</v>
      </c>
      <c r="W71" s="6" t="s">
        <v>821</v>
      </c>
    </row>
    <row r="72" spans="1:23" ht="29.25" customHeight="1" x14ac:dyDescent="0.25">
      <c r="A72" s="6">
        <v>63</v>
      </c>
      <c r="B72" s="6">
        <v>8</v>
      </c>
      <c r="C72" s="6"/>
      <c r="D72" s="6" t="s">
        <v>383</v>
      </c>
      <c r="E72" s="6" t="s">
        <v>173</v>
      </c>
      <c r="F72" s="6" t="s">
        <v>384</v>
      </c>
      <c r="G72" s="6" t="s">
        <v>268</v>
      </c>
      <c r="H72" s="7" t="s">
        <v>332</v>
      </c>
      <c r="I72" s="6">
        <v>8</v>
      </c>
      <c r="J72" s="6">
        <v>9</v>
      </c>
      <c r="K72" s="6">
        <v>4</v>
      </c>
      <c r="L72" s="6">
        <v>0</v>
      </c>
      <c r="M72" s="6">
        <v>0</v>
      </c>
      <c r="N72" s="6">
        <v>1</v>
      </c>
      <c r="O72" s="6">
        <v>0</v>
      </c>
      <c r="P72" s="6">
        <v>4</v>
      </c>
      <c r="Q72" s="6">
        <v>2</v>
      </c>
      <c r="R72" s="6">
        <v>5</v>
      </c>
      <c r="S72" s="6">
        <v>0</v>
      </c>
      <c r="T72" s="6">
        <v>25</v>
      </c>
      <c r="U72" s="6">
        <v>25</v>
      </c>
      <c r="V72" s="6">
        <v>28</v>
      </c>
      <c r="W72" s="6" t="s">
        <v>821</v>
      </c>
    </row>
    <row r="73" spans="1:23" ht="29.25" customHeight="1" x14ac:dyDescent="0.25">
      <c r="A73" s="6">
        <v>64</v>
      </c>
      <c r="B73" s="6">
        <v>8</v>
      </c>
      <c r="C73" s="6"/>
      <c r="D73" s="6" t="s">
        <v>385</v>
      </c>
      <c r="E73" s="6" t="s">
        <v>173</v>
      </c>
      <c r="F73" s="6" t="s">
        <v>30</v>
      </c>
      <c r="G73" s="6" t="s">
        <v>268</v>
      </c>
      <c r="H73" s="7" t="s">
        <v>332</v>
      </c>
      <c r="I73" s="6">
        <v>8</v>
      </c>
      <c r="J73" s="6">
        <v>10</v>
      </c>
      <c r="K73" s="6">
        <v>0</v>
      </c>
      <c r="L73" s="6">
        <v>0</v>
      </c>
      <c r="M73" s="6">
        <v>1</v>
      </c>
      <c r="N73" s="6">
        <v>0</v>
      </c>
      <c r="O73" s="6">
        <v>3</v>
      </c>
      <c r="P73" s="6">
        <v>4</v>
      </c>
      <c r="Q73" s="6">
        <v>1</v>
      </c>
      <c r="R73" s="6">
        <v>4</v>
      </c>
      <c r="S73" s="6">
        <v>2</v>
      </c>
      <c r="T73" s="6">
        <v>25</v>
      </c>
      <c r="U73" s="6">
        <v>25</v>
      </c>
      <c r="V73" s="6">
        <v>28</v>
      </c>
      <c r="W73" s="6" t="s">
        <v>821</v>
      </c>
    </row>
    <row r="74" spans="1:23" ht="29.25" customHeight="1" x14ac:dyDescent="0.25">
      <c r="A74" s="6">
        <v>65</v>
      </c>
      <c r="B74" s="6">
        <v>8</v>
      </c>
      <c r="C74" s="6"/>
      <c r="D74" s="6" t="s">
        <v>386</v>
      </c>
      <c r="E74" s="6" t="s">
        <v>40</v>
      </c>
      <c r="F74" s="6" t="s">
        <v>101</v>
      </c>
      <c r="G74" s="6" t="s">
        <v>268</v>
      </c>
      <c r="H74" s="7" t="s">
        <v>387</v>
      </c>
      <c r="I74" s="6">
        <v>8</v>
      </c>
      <c r="J74" s="6">
        <v>7</v>
      </c>
      <c r="K74" s="6">
        <v>0</v>
      </c>
      <c r="L74" s="6">
        <v>0</v>
      </c>
      <c r="M74" s="6">
        <v>0</v>
      </c>
      <c r="N74" s="6">
        <v>2</v>
      </c>
      <c r="O74" s="6">
        <v>3</v>
      </c>
      <c r="P74" s="6">
        <v>4</v>
      </c>
      <c r="Q74" s="6">
        <v>6</v>
      </c>
      <c r="R74" s="6">
        <v>3</v>
      </c>
      <c r="S74" s="6">
        <v>0</v>
      </c>
      <c r="T74" s="6">
        <v>25</v>
      </c>
      <c r="U74" s="6">
        <v>25</v>
      </c>
      <c r="V74" s="6">
        <v>28</v>
      </c>
      <c r="W74" s="6" t="s">
        <v>821</v>
      </c>
    </row>
    <row r="75" spans="1:23" ht="29.25" customHeight="1" x14ac:dyDescent="0.25">
      <c r="A75" s="6">
        <v>66</v>
      </c>
      <c r="B75" s="6">
        <v>8</v>
      </c>
      <c r="C75" s="6"/>
      <c r="D75" s="6" t="s">
        <v>388</v>
      </c>
      <c r="E75" s="6" t="s">
        <v>389</v>
      </c>
      <c r="F75" s="6" t="s">
        <v>327</v>
      </c>
      <c r="G75" s="6" t="s">
        <v>268</v>
      </c>
      <c r="H75" s="7" t="s">
        <v>64</v>
      </c>
      <c r="I75" s="6">
        <v>8</v>
      </c>
      <c r="J75" s="6">
        <v>7</v>
      </c>
      <c r="K75" s="6">
        <v>1</v>
      </c>
      <c r="L75" s="6">
        <v>0</v>
      </c>
      <c r="M75" s="6">
        <v>4</v>
      </c>
      <c r="N75" s="6">
        <v>2</v>
      </c>
      <c r="O75" s="6">
        <v>0</v>
      </c>
      <c r="P75" s="6">
        <v>4</v>
      </c>
      <c r="Q75" s="6">
        <v>4</v>
      </c>
      <c r="R75" s="6">
        <v>1</v>
      </c>
      <c r="S75" s="6">
        <v>2</v>
      </c>
      <c r="T75" s="6">
        <v>25</v>
      </c>
      <c r="U75" s="6">
        <v>25</v>
      </c>
      <c r="V75" s="6">
        <v>28</v>
      </c>
      <c r="W75" s="6" t="s">
        <v>821</v>
      </c>
    </row>
    <row r="76" spans="1:23" ht="29.25" customHeight="1" x14ac:dyDescent="0.25">
      <c r="A76" s="6">
        <v>67</v>
      </c>
      <c r="B76" s="6">
        <v>8</v>
      </c>
      <c r="C76" s="6"/>
      <c r="D76" s="6" t="s">
        <v>390</v>
      </c>
      <c r="E76" s="6" t="s">
        <v>391</v>
      </c>
      <c r="F76" s="6" t="s">
        <v>392</v>
      </c>
      <c r="G76" s="6" t="s">
        <v>268</v>
      </c>
      <c r="H76" s="7" t="s">
        <v>393</v>
      </c>
      <c r="I76" s="6">
        <v>8</v>
      </c>
      <c r="J76" s="6">
        <v>8</v>
      </c>
      <c r="K76" s="6">
        <v>1</v>
      </c>
      <c r="L76" s="6">
        <v>2</v>
      </c>
      <c r="M76" s="6">
        <v>0</v>
      </c>
      <c r="N76" s="6">
        <v>2</v>
      </c>
      <c r="O76" s="6">
        <v>1</v>
      </c>
      <c r="P76" s="6">
        <v>1</v>
      </c>
      <c r="Q76" s="6">
        <v>6</v>
      </c>
      <c r="R76" s="6">
        <v>4</v>
      </c>
      <c r="S76" s="6">
        <v>0</v>
      </c>
      <c r="T76" s="6">
        <v>25</v>
      </c>
      <c r="U76" s="6">
        <v>25</v>
      </c>
      <c r="V76" s="6">
        <v>28</v>
      </c>
      <c r="W76" s="6" t="s">
        <v>821</v>
      </c>
    </row>
    <row r="77" spans="1:23" ht="29.25" customHeight="1" x14ac:dyDescent="0.25">
      <c r="A77" s="6">
        <v>68</v>
      </c>
      <c r="B77" s="6">
        <v>8</v>
      </c>
      <c r="C77" s="6"/>
      <c r="D77" s="6" t="s">
        <v>394</v>
      </c>
      <c r="E77" s="6" t="s">
        <v>185</v>
      </c>
      <c r="F77" s="6" t="s">
        <v>97</v>
      </c>
      <c r="G77" s="6" t="s">
        <v>268</v>
      </c>
      <c r="H77" s="7" t="s">
        <v>64</v>
      </c>
      <c r="I77" s="6">
        <v>8</v>
      </c>
      <c r="J77" s="6">
        <v>9</v>
      </c>
      <c r="K77" s="6">
        <v>1</v>
      </c>
      <c r="L77" s="6">
        <v>0</v>
      </c>
      <c r="M77" s="6">
        <v>2</v>
      </c>
      <c r="N77" s="6">
        <v>2</v>
      </c>
      <c r="O77" s="6">
        <v>0</v>
      </c>
      <c r="P77" s="6">
        <v>2</v>
      </c>
      <c r="Q77" s="6">
        <v>3</v>
      </c>
      <c r="R77" s="6">
        <v>4</v>
      </c>
      <c r="S77" s="6">
        <v>1</v>
      </c>
      <c r="T77" s="6">
        <v>24</v>
      </c>
      <c r="U77" s="6">
        <v>24</v>
      </c>
      <c r="V77" s="6">
        <v>29</v>
      </c>
      <c r="W77" s="6" t="s">
        <v>821</v>
      </c>
    </row>
    <row r="78" spans="1:23" ht="29.25" customHeight="1" x14ac:dyDescent="0.25">
      <c r="A78" s="6">
        <v>69</v>
      </c>
      <c r="B78" s="6">
        <v>8</v>
      </c>
      <c r="C78" s="6"/>
      <c r="D78" s="6" t="s">
        <v>395</v>
      </c>
      <c r="E78" s="6" t="s">
        <v>115</v>
      </c>
      <c r="F78" s="6" t="s">
        <v>396</v>
      </c>
      <c r="G78" s="6" t="s">
        <v>268</v>
      </c>
      <c r="H78" s="7" t="s">
        <v>397</v>
      </c>
      <c r="I78" s="6">
        <v>8</v>
      </c>
      <c r="J78" s="6">
        <v>10</v>
      </c>
      <c r="K78" s="6">
        <v>1</v>
      </c>
      <c r="L78" s="6">
        <v>1</v>
      </c>
      <c r="M78" s="6">
        <v>0</v>
      </c>
      <c r="N78" s="6">
        <v>0</v>
      </c>
      <c r="O78" s="6">
        <v>0</v>
      </c>
      <c r="P78" s="6">
        <v>2</v>
      </c>
      <c r="Q78" s="6">
        <v>5</v>
      </c>
      <c r="R78" s="6">
        <v>5</v>
      </c>
      <c r="S78" s="6">
        <v>0</v>
      </c>
      <c r="T78" s="6">
        <v>24</v>
      </c>
      <c r="U78" s="6">
        <v>24</v>
      </c>
      <c r="V78" s="6">
        <v>29</v>
      </c>
      <c r="W78" s="6" t="s">
        <v>821</v>
      </c>
    </row>
    <row r="79" spans="1:23" ht="29.25" customHeight="1" x14ac:dyDescent="0.25">
      <c r="A79" s="6">
        <v>70</v>
      </c>
      <c r="B79" s="6">
        <v>8</v>
      </c>
      <c r="C79" s="6"/>
      <c r="D79" s="6" t="s">
        <v>398</v>
      </c>
      <c r="E79" s="6" t="s">
        <v>399</v>
      </c>
      <c r="F79" s="6" t="s">
        <v>315</v>
      </c>
      <c r="G79" s="6" t="s">
        <v>268</v>
      </c>
      <c r="H79" s="7" t="s">
        <v>31</v>
      </c>
      <c r="I79" s="6">
        <v>8</v>
      </c>
      <c r="J79" s="6">
        <v>10</v>
      </c>
      <c r="K79" s="6">
        <v>0</v>
      </c>
      <c r="L79" s="6">
        <v>0</v>
      </c>
      <c r="M79" s="6">
        <v>4</v>
      </c>
      <c r="N79" s="6">
        <v>1</v>
      </c>
      <c r="O79" s="6">
        <v>0</v>
      </c>
      <c r="P79" s="6">
        <v>0</v>
      </c>
      <c r="Q79" s="6">
        <v>6</v>
      </c>
      <c r="R79" s="6">
        <v>3</v>
      </c>
      <c r="S79" s="6">
        <v>0</v>
      </c>
      <c r="T79" s="6">
        <v>24</v>
      </c>
      <c r="U79" s="6">
        <v>24</v>
      </c>
      <c r="V79" s="6">
        <v>29</v>
      </c>
      <c r="W79" s="6" t="s">
        <v>821</v>
      </c>
    </row>
    <row r="80" spans="1:23" ht="29.25" customHeight="1" x14ac:dyDescent="0.25">
      <c r="A80" s="6">
        <v>71</v>
      </c>
      <c r="B80" s="6">
        <v>8</v>
      </c>
      <c r="C80" s="6"/>
      <c r="D80" s="6" t="s">
        <v>400</v>
      </c>
      <c r="E80" s="6" t="s">
        <v>200</v>
      </c>
      <c r="F80" s="6" t="s">
        <v>75</v>
      </c>
      <c r="G80" s="6" t="s">
        <v>268</v>
      </c>
      <c r="H80" s="7" t="s">
        <v>196</v>
      </c>
      <c r="I80" s="6">
        <v>8</v>
      </c>
      <c r="J80" s="6">
        <v>4</v>
      </c>
      <c r="K80" s="6">
        <v>0</v>
      </c>
      <c r="L80" s="6">
        <v>1</v>
      </c>
      <c r="M80" s="6">
        <v>0</v>
      </c>
      <c r="N80" s="6">
        <v>2</v>
      </c>
      <c r="O80" s="6">
        <v>0</v>
      </c>
      <c r="P80" s="6">
        <v>6</v>
      </c>
      <c r="Q80" s="6">
        <v>6</v>
      </c>
      <c r="R80" s="6">
        <v>0</v>
      </c>
      <c r="S80" s="6">
        <v>4</v>
      </c>
      <c r="T80" s="6">
        <v>23</v>
      </c>
      <c r="U80" s="6">
        <v>23</v>
      </c>
      <c r="V80" s="6">
        <v>30</v>
      </c>
      <c r="W80" s="6" t="s">
        <v>821</v>
      </c>
    </row>
    <row r="81" spans="1:23" ht="29.25" customHeight="1" x14ac:dyDescent="0.25">
      <c r="A81" s="6">
        <v>72</v>
      </c>
      <c r="B81" s="6">
        <v>8</v>
      </c>
      <c r="C81" s="6"/>
      <c r="D81" s="6" t="s">
        <v>376</v>
      </c>
      <c r="E81" s="6" t="s">
        <v>25</v>
      </c>
      <c r="F81" s="6" t="s">
        <v>217</v>
      </c>
      <c r="G81" s="6" t="s">
        <v>268</v>
      </c>
      <c r="H81" s="7" t="s">
        <v>35</v>
      </c>
      <c r="I81" s="6">
        <v>8</v>
      </c>
      <c r="J81" s="6">
        <v>9</v>
      </c>
      <c r="K81" s="6">
        <v>3</v>
      </c>
      <c r="L81" s="6">
        <v>0</v>
      </c>
      <c r="M81" s="6">
        <v>0</v>
      </c>
      <c r="N81" s="6">
        <v>1</v>
      </c>
      <c r="O81" s="6">
        <v>0</v>
      </c>
      <c r="P81" s="6">
        <v>3</v>
      </c>
      <c r="Q81" s="6">
        <v>2</v>
      </c>
      <c r="R81" s="6">
        <v>5</v>
      </c>
      <c r="S81" s="6">
        <v>0</v>
      </c>
      <c r="T81" s="6">
        <v>23</v>
      </c>
      <c r="U81" s="6">
        <v>23</v>
      </c>
      <c r="V81" s="6">
        <v>30</v>
      </c>
      <c r="W81" s="6" t="s">
        <v>821</v>
      </c>
    </row>
    <row r="82" spans="1:23" ht="29.25" customHeight="1" x14ac:dyDescent="0.25">
      <c r="A82" s="6">
        <v>73</v>
      </c>
      <c r="B82" s="6">
        <v>8</v>
      </c>
      <c r="C82" s="6"/>
      <c r="D82" s="6" t="s">
        <v>401</v>
      </c>
      <c r="E82" s="6" t="s">
        <v>74</v>
      </c>
      <c r="F82" s="6" t="s">
        <v>75</v>
      </c>
      <c r="G82" s="6" t="s">
        <v>268</v>
      </c>
      <c r="H82" s="7" t="s">
        <v>252</v>
      </c>
      <c r="I82" s="6">
        <v>8</v>
      </c>
      <c r="J82" s="6">
        <v>5</v>
      </c>
      <c r="K82" s="6">
        <v>6</v>
      </c>
      <c r="L82" s="6">
        <v>0</v>
      </c>
      <c r="M82" s="6">
        <v>1</v>
      </c>
      <c r="N82" s="6">
        <v>0</v>
      </c>
      <c r="O82" s="6">
        <v>2</v>
      </c>
      <c r="P82" s="6">
        <v>1</v>
      </c>
      <c r="Q82" s="6">
        <v>6</v>
      </c>
      <c r="R82" s="6">
        <v>1</v>
      </c>
      <c r="S82" s="6">
        <v>0</v>
      </c>
      <c r="T82" s="6">
        <v>22</v>
      </c>
      <c r="U82" s="6">
        <v>22</v>
      </c>
      <c r="V82" s="6">
        <v>31</v>
      </c>
      <c r="W82" s="6" t="s">
        <v>821</v>
      </c>
    </row>
    <row r="83" spans="1:23" ht="29.25" customHeight="1" x14ac:dyDescent="0.25">
      <c r="A83" s="6">
        <v>74</v>
      </c>
      <c r="B83" s="6">
        <v>8</v>
      </c>
      <c r="C83" s="6"/>
      <c r="D83" s="6" t="s">
        <v>402</v>
      </c>
      <c r="E83" s="6" t="s">
        <v>185</v>
      </c>
      <c r="F83" s="6" t="s">
        <v>67</v>
      </c>
      <c r="G83" s="6" t="s">
        <v>268</v>
      </c>
      <c r="H83" s="7" t="s">
        <v>368</v>
      </c>
      <c r="I83" s="6">
        <v>8</v>
      </c>
      <c r="J83" s="6">
        <v>4</v>
      </c>
      <c r="K83" s="6">
        <v>6</v>
      </c>
      <c r="L83" s="6">
        <v>1</v>
      </c>
      <c r="M83" s="6">
        <v>2</v>
      </c>
      <c r="N83" s="6">
        <v>1</v>
      </c>
      <c r="O83" s="6">
        <v>0</v>
      </c>
      <c r="P83" s="6">
        <v>0</v>
      </c>
      <c r="Q83" s="6">
        <v>6</v>
      </c>
      <c r="R83" s="6">
        <v>2</v>
      </c>
      <c r="S83" s="6">
        <v>0</v>
      </c>
      <c r="T83" s="6">
        <v>22</v>
      </c>
      <c r="U83" s="6">
        <v>22</v>
      </c>
      <c r="V83" s="6">
        <v>31</v>
      </c>
      <c r="W83" s="6" t="s">
        <v>821</v>
      </c>
    </row>
    <row r="84" spans="1:23" ht="29.25" customHeight="1" x14ac:dyDescent="0.25">
      <c r="A84" s="6">
        <v>75</v>
      </c>
      <c r="B84" s="6">
        <v>8</v>
      </c>
      <c r="C84" s="6"/>
      <c r="D84" s="6" t="s">
        <v>403</v>
      </c>
      <c r="E84" s="6" t="s">
        <v>190</v>
      </c>
      <c r="F84" s="6" t="s">
        <v>404</v>
      </c>
      <c r="G84" s="6" t="s">
        <v>268</v>
      </c>
      <c r="H84" s="7" t="s">
        <v>86</v>
      </c>
      <c r="I84" s="6">
        <v>8</v>
      </c>
      <c r="J84" s="6">
        <v>7</v>
      </c>
      <c r="K84" s="6">
        <v>0</v>
      </c>
      <c r="L84" s="6">
        <v>0</v>
      </c>
      <c r="M84" s="6">
        <v>2</v>
      </c>
      <c r="N84" s="6">
        <v>1</v>
      </c>
      <c r="O84" s="6">
        <v>0</v>
      </c>
      <c r="P84" s="6">
        <v>4</v>
      </c>
      <c r="Q84" s="6">
        <v>4</v>
      </c>
      <c r="R84" s="6">
        <v>3</v>
      </c>
      <c r="S84" s="6">
        <v>0</v>
      </c>
      <c r="T84" s="6">
        <v>21</v>
      </c>
      <c r="U84" s="6">
        <v>21</v>
      </c>
      <c r="V84" s="6">
        <v>32</v>
      </c>
      <c r="W84" s="6" t="s">
        <v>821</v>
      </c>
    </row>
    <row r="85" spans="1:23" ht="29.25" customHeight="1" x14ac:dyDescent="0.25">
      <c r="A85" s="6">
        <v>76</v>
      </c>
      <c r="B85" s="6">
        <v>8</v>
      </c>
      <c r="C85" s="6"/>
      <c r="D85" s="6" t="s">
        <v>405</v>
      </c>
      <c r="E85" s="6" t="s">
        <v>237</v>
      </c>
      <c r="F85" s="6" t="s">
        <v>41</v>
      </c>
      <c r="G85" s="6" t="s">
        <v>268</v>
      </c>
      <c r="H85" s="7" t="s">
        <v>406</v>
      </c>
      <c r="I85" s="6">
        <v>8</v>
      </c>
      <c r="J85" s="6">
        <v>4</v>
      </c>
      <c r="K85" s="6">
        <v>0</v>
      </c>
      <c r="L85" s="6">
        <v>0</v>
      </c>
      <c r="M85" s="6">
        <v>1</v>
      </c>
      <c r="N85" s="6">
        <v>2</v>
      </c>
      <c r="O85" s="6">
        <v>0</v>
      </c>
      <c r="P85" s="6">
        <v>2</v>
      </c>
      <c r="Q85" s="6">
        <v>3</v>
      </c>
      <c r="R85" s="6">
        <v>3</v>
      </c>
      <c r="S85" s="6">
        <v>6</v>
      </c>
      <c r="T85" s="6">
        <v>21</v>
      </c>
      <c r="U85" s="6">
        <v>21</v>
      </c>
      <c r="V85" s="6">
        <v>32</v>
      </c>
      <c r="W85" s="6" t="s">
        <v>821</v>
      </c>
    </row>
    <row r="86" spans="1:23" ht="29.25" customHeight="1" x14ac:dyDescent="0.25">
      <c r="A86" s="6">
        <v>77</v>
      </c>
      <c r="B86" s="6">
        <v>8</v>
      </c>
      <c r="C86" s="6"/>
      <c r="D86" s="6" t="s">
        <v>407</v>
      </c>
      <c r="E86" s="6" t="s">
        <v>88</v>
      </c>
      <c r="F86" s="6" t="s">
        <v>213</v>
      </c>
      <c r="G86" s="6" t="s">
        <v>268</v>
      </c>
      <c r="H86" s="7" t="s">
        <v>86</v>
      </c>
      <c r="I86" s="6">
        <v>8</v>
      </c>
      <c r="J86" s="6">
        <v>7</v>
      </c>
      <c r="K86" s="6">
        <v>0</v>
      </c>
      <c r="L86" s="6">
        <v>0</v>
      </c>
      <c r="M86" s="6">
        <v>0</v>
      </c>
      <c r="N86" s="6">
        <v>0</v>
      </c>
      <c r="O86" s="6">
        <v>2</v>
      </c>
      <c r="P86" s="6">
        <v>2</v>
      </c>
      <c r="Q86" s="6">
        <v>3</v>
      </c>
      <c r="R86" s="6">
        <v>3</v>
      </c>
      <c r="S86" s="6">
        <v>3</v>
      </c>
      <c r="T86" s="6">
        <v>20</v>
      </c>
      <c r="U86" s="6">
        <v>20</v>
      </c>
      <c r="V86" s="6">
        <v>33</v>
      </c>
      <c r="W86" s="6" t="s">
        <v>821</v>
      </c>
    </row>
    <row r="87" spans="1:23" ht="29.25" customHeight="1" x14ac:dyDescent="0.25">
      <c r="A87" s="6">
        <v>78</v>
      </c>
      <c r="B87" s="6">
        <v>8</v>
      </c>
      <c r="C87" s="6"/>
      <c r="D87" s="6" t="s">
        <v>408</v>
      </c>
      <c r="E87" s="6" t="s">
        <v>409</v>
      </c>
      <c r="F87" s="6" t="s">
        <v>30</v>
      </c>
      <c r="G87" s="6" t="s">
        <v>268</v>
      </c>
      <c r="H87" s="7" t="s">
        <v>98</v>
      </c>
      <c r="I87" s="6">
        <v>8</v>
      </c>
      <c r="J87" s="6">
        <v>10</v>
      </c>
      <c r="K87" s="6">
        <v>0</v>
      </c>
      <c r="L87" s="6">
        <v>0</v>
      </c>
      <c r="M87" s="6">
        <v>1</v>
      </c>
      <c r="N87" s="6">
        <v>1</v>
      </c>
      <c r="O87" s="6">
        <v>1</v>
      </c>
      <c r="P87" s="6">
        <v>1</v>
      </c>
      <c r="Q87" s="6">
        <v>3</v>
      </c>
      <c r="R87" s="6">
        <v>3</v>
      </c>
      <c r="S87" s="6">
        <v>0</v>
      </c>
      <c r="T87" s="6">
        <v>20</v>
      </c>
      <c r="U87" s="6">
        <v>20</v>
      </c>
      <c r="V87" s="6">
        <v>33</v>
      </c>
      <c r="W87" s="6" t="s">
        <v>821</v>
      </c>
    </row>
    <row r="88" spans="1:23" ht="29.25" customHeight="1" x14ac:dyDescent="0.25">
      <c r="A88" s="6">
        <v>79</v>
      </c>
      <c r="B88" s="6">
        <v>8</v>
      </c>
      <c r="C88" s="6"/>
      <c r="D88" s="6" t="s">
        <v>410</v>
      </c>
      <c r="E88" s="6" t="s">
        <v>411</v>
      </c>
      <c r="F88" s="6" t="s">
        <v>412</v>
      </c>
      <c r="G88" s="6" t="s">
        <v>268</v>
      </c>
      <c r="H88" s="7" t="s">
        <v>413</v>
      </c>
      <c r="I88" s="6">
        <v>8</v>
      </c>
      <c r="J88" s="6">
        <v>7</v>
      </c>
      <c r="K88" s="6">
        <v>0</v>
      </c>
      <c r="L88" s="6">
        <v>0</v>
      </c>
      <c r="M88" s="6">
        <v>2</v>
      </c>
      <c r="N88" s="6">
        <v>0</v>
      </c>
      <c r="O88" s="6">
        <v>0</v>
      </c>
      <c r="P88" s="6">
        <v>5</v>
      </c>
      <c r="Q88" s="6">
        <v>4</v>
      </c>
      <c r="R88" s="6">
        <v>2</v>
      </c>
      <c r="S88" s="6">
        <v>0</v>
      </c>
      <c r="T88" s="6">
        <v>20</v>
      </c>
      <c r="U88" s="6">
        <v>20</v>
      </c>
      <c r="V88" s="6">
        <v>33</v>
      </c>
      <c r="W88" s="6" t="s">
        <v>821</v>
      </c>
    </row>
    <row r="89" spans="1:23" ht="29.25" customHeight="1" x14ac:dyDescent="0.25">
      <c r="A89" s="6">
        <v>80</v>
      </c>
      <c r="B89" s="6">
        <v>8</v>
      </c>
      <c r="C89" s="6"/>
      <c r="D89" s="6" t="s">
        <v>414</v>
      </c>
      <c r="E89" s="6" t="s">
        <v>415</v>
      </c>
      <c r="F89" s="6" t="s">
        <v>85</v>
      </c>
      <c r="G89" s="6" t="s">
        <v>268</v>
      </c>
      <c r="H89" s="7" t="s">
        <v>94</v>
      </c>
      <c r="I89" s="6">
        <v>8</v>
      </c>
      <c r="J89" s="6">
        <v>7</v>
      </c>
      <c r="K89" s="6">
        <v>0</v>
      </c>
      <c r="L89" s="6">
        <v>0</v>
      </c>
      <c r="M89" s="6">
        <v>0</v>
      </c>
      <c r="N89" s="6">
        <v>0</v>
      </c>
      <c r="O89" s="6">
        <v>0</v>
      </c>
      <c r="P89" s="6">
        <v>2</v>
      </c>
      <c r="Q89" s="6">
        <v>7</v>
      </c>
      <c r="R89" s="6">
        <v>4</v>
      </c>
      <c r="S89" s="6">
        <v>0</v>
      </c>
      <c r="T89" s="6">
        <v>20</v>
      </c>
      <c r="U89" s="6">
        <v>20</v>
      </c>
      <c r="V89" s="6">
        <v>33</v>
      </c>
      <c r="W89" s="6" t="s">
        <v>821</v>
      </c>
    </row>
    <row r="90" spans="1:23" ht="29.25" customHeight="1" x14ac:dyDescent="0.25">
      <c r="A90" s="6">
        <v>81</v>
      </c>
      <c r="B90" s="6">
        <v>8</v>
      </c>
      <c r="C90" s="6"/>
      <c r="D90" s="6" t="s">
        <v>416</v>
      </c>
      <c r="E90" s="6" t="s">
        <v>122</v>
      </c>
      <c r="F90" s="6" t="s">
        <v>417</v>
      </c>
      <c r="G90" s="6" t="s">
        <v>268</v>
      </c>
      <c r="H90" s="7" t="s">
        <v>86</v>
      </c>
      <c r="I90" s="6">
        <v>8</v>
      </c>
      <c r="J90" s="6">
        <v>7</v>
      </c>
      <c r="K90" s="6">
        <v>0</v>
      </c>
      <c r="L90" s="6">
        <v>0</v>
      </c>
      <c r="M90" s="6">
        <v>1</v>
      </c>
      <c r="N90" s="6">
        <v>0</v>
      </c>
      <c r="O90" s="6">
        <v>2</v>
      </c>
      <c r="P90" s="6">
        <v>3</v>
      </c>
      <c r="Q90" s="6">
        <v>4</v>
      </c>
      <c r="R90" s="6">
        <v>2</v>
      </c>
      <c r="S90" s="6">
        <v>0</v>
      </c>
      <c r="T90" s="6">
        <v>19</v>
      </c>
      <c r="U90" s="6">
        <v>19</v>
      </c>
      <c r="V90" s="6">
        <v>34</v>
      </c>
      <c r="W90" s="6" t="s">
        <v>821</v>
      </c>
    </row>
    <row r="91" spans="1:23" ht="29.25" customHeight="1" x14ac:dyDescent="0.25">
      <c r="A91" s="6">
        <v>82</v>
      </c>
      <c r="B91" s="6">
        <v>8</v>
      </c>
      <c r="C91" s="6"/>
      <c r="D91" s="6" t="s">
        <v>326</v>
      </c>
      <c r="E91" s="6" t="s">
        <v>365</v>
      </c>
      <c r="F91" s="6" t="s">
        <v>20</v>
      </c>
      <c r="G91" s="6" t="s">
        <v>268</v>
      </c>
      <c r="H91" s="7" t="s">
        <v>332</v>
      </c>
      <c r="I91" s="6">
        <v>8</v>
      </c>
      <c r="J91" s="6">
        <v>9</v>
      </c>
      <c r="K91" s="6">
        <v>0</v>
      </c>
      <c r="L91" s="6">
        <v>0</v>
      </c>
      <c r="M91" s="6">
        <v>1</v>
      </c>
      <c r="N91" s="6">
        <v>0</v>
      </c>
      <c r="O91" s="6">
        <v>0</v>
      </c>
      <c r="P91" s="6">
        <v>2</v>
      </c>
      <c r="Q91" s="6">
        <v>5</v>
      </c>
      <c r="R91" s="6">
        <v>2</v>
      </c>
      <c r="S91" s="6">
        <v>0</v>
      </c>
      <c r="T91" s="6">
        <v>19</v>
      </c>
      <c r="U91" s="6">
        <v>19</v>
      </c>
      <c r="V91" s="6">
        <v>34</v>
      </c>
      <c r="W91" s="6" t="s">
        <v>821</v>
      </c>
    </row>
    <row r="92" spans="1:23" ht="29.25" customHeight="1" x14ac:dyDescent="0.25">
      <c r="A92" s="6">
        <v>83</v>
      </c>
      <c r="B92" s="6">
        <v>8</v>
      </c>
      <c r="C92" s="6"/>
      <c r="D92" s="6" t="s">
        <v>418</v>
      </c>
      <c r="E92" s="6" t="s">
        <v>148</v>
      </c>
      <c r="F92" s="6" t="s">
        <v>315</v>
      </c>
      <c r="G92" s="6" t="s">
        <v>268</v>
      </c>
      <c r="H92" s="7" t="s">
        <v>64</v>
      </c>
      <c r="I92" s="6">
        <v>8</v>
      </c>
      <c r="J92" s="6">
        <v>7</v>
      </c>
      <c r="K92" s="6">
        <v>1</v>
      </c>
      <c r="L92" s="6">
        <v>0</v>
      </c>
      <c r="M92" s="6">
        <v>2</v>
      </c>
      <c r="N92" s="6">
        <v>2</v>
      </c>
      <c r="O92" s="6">
        <v>0</v>
      </c>
      <c r="P92" s="6">
        <v>0</v>
      </c>
      <c r="Q92" s="6">
        <v>4</v>
      </c>
      <c r="R92" s="6">
        <v>3</v>
      </c>
      <c r="S92" s="6">
        <v>0</v>
      </c>
      <c r="T92" s="6">
        <v>19</v>
      </c>
      <c r="U92" s="6">
        <v>19</v>
      </c>
      <c r="V92" s="6">
        <v>34</v>
      </c>
      <c r="W92" s="6" t="s">
        <v>821</v>
      </c>
    </row>
    <row r="93" spans="1:23" ht="29.25" customHeight="1" x14ac:dyDescent="0.25">
      <c r="A93" s="6">
        <v>84</v>
      </c>
      <c r="B93" s="6">
        <v>8</v>
      </c>
      <c r="C93" s="6"/>
      <c r="D93" s="6" t="s">
        <v>419</v>
      </c>
      <c r="E93" s="6" t="s">
        <v>93</v>
      </c>
      <c r="F93" s="6" t="s">
        <v>177</v>
      </c>
      <c r="G93" s="6" t="s">
        <v>268</v>
      </c>
      <c r="H93" s="7" t="s">
        <v>61</v>
      </c>
      <c r="I93" s="6">
        <v>8</v>
      </c>
      <c r="J93" s="6">
        <v>8</v>
      </c>
      <c r="K93" s="6">
        <v>0</v>
      </c>
      <c r="L93" s="6">
        <v>0</v>
      </c>
      <c r="M93" s="6">
        <v>1</v>
      </c>
      <c r="N93" s="6">
        <v>3</v>
      </c>
      <c r="O93" s="6">
        <v>0</v>
      </c>
      <c r="P93" s="6">
        <v>2</v>
      </c>
      <c r="Q93" s="6">
        <v>3</v>
      </c>
      <c r="R93" s="6">
        <v>2</v>
      </c>
      <c r="S93" s="6">
        <v>0</v>
      </c>
      <c r="T93" s="6">
        <v>19</v>
      </c>
      <c r="U93" s="6">
        <v>19</v>
      </c>
      <c r="V93" s="6">
        <v>34</v>
      </c>
      <c r="W93" s="6" t="s">
        <v>821</v>
      </c>
    </row>
    <row r="94" spans="1:23" ht="29.25" customHeight="1" x14ac:dyDescent="0.25">
      <c r="A94" s="6">
        <v>85</v>
      </c>
      <c r="B94" s="6">
        <v>8</v>
      </c>
      <c r="C94" s="6"/>
      <c r="D94" s="6" t="s">
        <v>420</v>
      </c>
      <c r="E94" s="6" t="s">
        <v>141</v>
      </c>
      <c r="F94" s="6" t="s">
        <v>149</v>
      </c>
      <c r="G94" s="6" t="s">
        <v>268</v>
      </c>
      <c r="H94" s="7" t="s">
        <v>61</v>
      </c>
      <c r="I94" s="6">
        <v>8</v>
      </c>
      <c r="J94" s="6">
        <v>5</v>
      </c>
      <c r="K94" s="6">
        <v>0</v>
      </c>
      <c r="L94" s="6">
        <v>0</v>
      </c>
      <c r="M94" s="6">
        <v>1</v>
      </c>
      <c r="N94" s="6">
        <v>2</v>
      </c>
      <c r="O94" s="6">
        <v>1</v>
      </c>
      <c r="P94" s="6">
        <v>4</v>
      </c>
      <c r="Q94" s="6">
        <v>3</v>
      </c>
      <c r="R94" s="6">
        <v>3</v>
      </c>
      <c r="S94" s="6">
        <v>0</v>
      </c>
      <c r="T94" s="6">
        <v>19</v>
      </c>
      <c r="U94" s="6">
        <v>19</v>
      </c>
      <c r="V94" s="6">
        <v>34</v>
      </c>
      <c r="W94" s="6" t="s">
        <v>821</v>
      </c>
    </row>
    <row r="95" spans="1:23" ht="29.25" customHeight="1" x14ac:dyDescent="0.25">
      <c r="A95" s="6">
        <v>86</v>
      </c>
      <c r="B95" s="6">
        <v>8</v>
      </c>
      <c r="C95" s="6"/>
      <c r="D95" s="6" t="s">
        <v>421</v>
      </c>
      <c r="E95" s="6" t="s">
        <v>122</v>
      </c>
      <c r="F95" s="6" t="s">
        <v>233</v>
      </c>
      <c r="G95" s="6" t="s">
        <v>268</v>
      </c>
      <c r="H95" s="7" t="s">
        <v>98</v>
      </c>
      <c r="I95" s="6">
        <v>8</v>
      </c>
      <c r="J95" s="6">
        <v>6</v>
      </c>
      <c r="K95" s="6">
        <v>0</v>
      </c>
      <c r="L95" s="6">
        <v>0</v>
      </c>
      <c r="M95" s="6">
        <v>1</v>
      </c>
      <c r="N95" s="6">
        <v>0</v>
      </c>
      <c r="O95" s="6">
        <v>2</v>
      </c>
      <c r="P95" s="6">
        <v>3</v>
      </c>
      <c r="Q95" s="6">
        <v>4</v>
      </c>
      <c r="R95" s="6">
        <v>2</v>
      </c>
      <c r="S95" s="6">
        <v>0</v>
      </c>
      <c r="T95" s="6">
        <v>18</v>
      </c>
      <c r="U95" s="6">
        <v>18</v>
      </c>
      <c r="V95" s="6">
        <v>35</v>
      </c>
      <c r="W95" s="6" t="s">
        <v>821</v>
      </c>
    </row>
    <row r="96" spans="1:23" ht="29.25" customHeight="1" x14ac:dyDescent="0.25">
      <c r="A96" s="6">
        <v>87</v>
      </c>
      <c r="B96" s="6">
        <v>8</v>
      </c>
      <c r="C96" s="6"/>
      <c r="D96" s="6" t="s">
        <v>422</v>
      </c>
      <c r="E96" s="6" t="s">
        <v>423</v>
      </c>
      <c r="F96" s="6" t="s">
        <v>424</v>
      </c>
      <c r="G96" s="6" t="s">
        <v>268</v>
      </c>
      <c r="H96" s="7" t="s">
        <v>425</v>
      </c>
      <c r="I96" s="6">
        <v>8</v>
      </c>
      <c r="J96" s="6">
        <v>6</v>
      </c>
      <c r="K96" s="6">
        <v>0</v>
      </c>
      <c r="L96" s="6">
        <v>0</v>
      </c>
      <c r="M96" s="6">
        <v>1</v>
      </c>
      <c r="N96" s="6">
        <v>1</v>
      </c>
      <c r="O96" s="6">
        <v>0</v>
      </c>
      <c r="P96" s="6">
        <v>3</v>
      </c>
      <c r="Q96" s="6">
        <v>4</v>
      </c>
      <c r="R96" s="6">
        <v>3</v>
      </c>
      <c r="S96" s="6">
        <v>0</v>
      </c>
      <c r="T96" s="6">
        <v>18</v>
      </c>
      <c r="U96" s="6">
        <v>18</v>
      </c>
      <c r="V96" s="6">
        <v>35</v>
      </c>
      <c r="W96" s="6" t="s">
        <v>821</v>
      </c>
    </row>
    <row r="97" spans="1:23" ht="29.25" customHeight="1" x14ac:dyDescent="0.25">
      <c r="A97" s="6">
        <v>88</v>
      </c>
      <c r="B97" s="6">
        <v>8</v>
      </c>
      <c r="C97" s="6"/>
      <c r="D97" s="6" t="s">
        <v>272</v>
      </c>
      <c r="E97" s="6" t="s">
        <v>79</v>
      </c>
      <c r="F97" s="6" t="s">
        <v>60</v>
      </c>
      <c r="G97" s="6" t="s">
        <v>268</v>
      </c>
      <c r="H97" s="7" t="s">
        <v>393</v>
      </c>
      <c r="I97" s="6">
        <v>8</v>
      </c>
      <c r="J97" s="6">
        <v>5</v>
      </c>
      <c r="K97" s="6">
        <v>0</v>
      </c>
      <c r="L97" s="6">
        <v>1</v>
      </c>
      <c r="M97" s="6">
        <v>1</v>
      </c>
      <c r="N97" s="6">
        <v>1</v>
      </c>
      <c r="O97" s="6">
        <v>0</v>
      </c>
      <c r="P97" s="6">
        <v>3</v>
      </c>
      <c r="Q97" s="6">
        <v>5</v>
      </c>
      <c r="R97" s="6">
        <v>2</v>
      </c>
      <c r="S97" s="6">
        <v>0</v>
      </c>
      <c r="T97" s="6">
        <v>18</v>
      </c>
      <c r="U97" s="6">
        <v>18</v>
      </c>
      <c r="V97" s="6">
        <v>35</v>
      </c>
      <c r="W97" s="6" t="s">
        <v>821</v>
      </c>
    </row>
    <row r="98" spans="1:23" ht="29.25" customHeight="1" x14ac:dyDescent="0.25">
      <c r="A98" s="6">
        <v>89</v>
      </c>
      <c r="B98" s="6">
        <v>8</v>
      </c>
      <c r="C98" s="6"/>
      <c r="D98" s="6" t="s">
        <v>426</v>
      </c>
      <c r="E98" s="6" t="s">
        <v>237</v>
      </c>
      <c r="F98" s="6" t="s">
        <v>75</v>
      </c>
      <c r="G98" s="6" t="s">
        <v>268</v>
      </c>
      <c r="H98" s="7" t="s">
        <v>299</v>
      </c>
      <c r="I98" s="6">
        <v>8</v>
      </c>
      <c r="J98" s="6">
        <v>7</v>
      </c>
      <c r="K98" s="6">
        <v>0</v>
      </c>
      <c r="L98" s="6">
        <v>0</v>
      </c>
      <c r="M98" s="6">
        <v>0</v>
      </c>
      <c r="N98" s="6">
        <v>0</v>
      </c>
      <c r="O98" s="6">
        <v>0</v>
      </c>
      <c r="P98" s="6">
        <v>4</v>
      </c>
      <c r="Q98" s="6">
        <v>2</v>
      </c>
      <c r="R98" s="6">
        <v>4</v>
      </c>
      <c r="S98" s="6">
        <v>0</v>
      </c>
      <c r="T98" s="6">
        <v>17</v>
      </c>
      <c r="U98" s="6">
        <v>17</v>
      </c>
      <c r="V98" s="6">
        <v>36</v>
      </c>
      <c r="W98" s="6" t="s">
        <v>821</v>
      </c>
    </row>
    <row r="99" spans="1:23" ht="29.25" customHeight="1" x14ac:dyDescent="0.25">
      <c r="A99" s="6">
        <v>90</v>
      </c>
      <c r="B99" s="6">
        <v>8</v>
      </c>
      <c r="C99" s="6"/>
      <c r="D99" s="6" t="s">
        <v>427</v>
      </c>
      <c r="E99" s="6" t="s">
        <v>188</v>
      </c>
      <c r="F99" s="6" t="s">
        <v>97</v>
      </c>
      <c r="G99" s="6" t="s">
        <v>268</v>
      </c>
      <c r="H99" s="7" t="s">
        <v>64</v>
      </c>
      <c r="I99" s="6">
        <v>8</v>
      </c>
      <c r="J99" s="6">
        <v>4</v>
      </c>
      <c r="K99" s="6">
        <v>1</v>
      </c>
      <c r="L99" s="6">
        <v>0</v>
      </c>
      <c r="M99" s="6">
        <v>0</v>
      </c>
      <c r="N99" s="6">
        <v>0</v>
      </c>
      <c r="O99" s="6">
        <v>0</v>
      </c>
      <c r="P99" s="6">
        <v>4</v>
      </c>
      <c r="Q99" s="6">
        <v>5</v>
      </c>
      <c r="R99" s="6">
        <v>0</v>
      </c>
      <c r="S99" s="6">
        <v>3</v>
      </c>
      <c r="T99" s="6">
        <v>17</v>
      </c>
      <c r="U99" s="6">
        <v>17</v>
      </c>
      <c r="V99" s="6">
        <v>36</v>
      </c>
      <c r="W99" s="6" t="s">
        <v>821</v>
      </c>
    </row>
    <row r="100" spans="1:23" ht="29.25" customHeight="1" x14ac:dyDescent="0.25">
      <c r="A100" s="6">
        <v>91</v>
      </c>
      <c r="B100" s="6">
        <v>8</v>
      </c>
      <c r="C100" s="6"/>
      <c r="D100" s="6" t="s">
        <v>428</v>
      </c>
      <c r="E100" s="6" t="s">
        <v>429</v>
      </c>
      <c r="F100" s="6" t="s">
        <v>217</v>
      </c>
      <c r="G100" s="6" t="s">
        <v>268</v>
      </c>
      <c r="H100" s="7" t="s">
        <v>248</v>
      </c>
      <c r="I100" s="6">
        <v>8</v>
      </c>
      <c r="J100" s="6">
        <v>7</v>
      </c>
      <c r="K100" s="6">
        <v>0</v>
      </c>
      <c r="L100" s="6">
        <v>0</v>
      </c>
      <c r="M100" s="6">
        <v>0</v>
      </c>
      <c r="N100" s="6">
        <v>0</v>
      </c>
      <c r="O100" s="6">
        <v>0</v>
      </c>
      <c r="P100" s="6">
        <v>4</v>
      </c>
      <c r="Q100" s="6">
        <v>2</v>
      </c>
      <c r="R100" s="6">
        <v>4</v>
      </c>
      <c r="S100" s="6">
        <v>0</v>
      </c>
      <c r="T100" s="6">
        <v>17</v>
      </c>
      <c r="U100" s="6">
        <v>17</v>
      </c>
      <c r="V100" s="6">
        <v>36</v>
      </c>
      <c r="W100" s="6" t="s">
        <v>821</v>
      </c>
    </row>
    <row r="101" spans="1:23" ht="29.25" customHeight="1" x14ac:dyDescent="0.25">
      <c r="A101" s="6">
        <v>92</v>
      </c>
      <c r="B101" s="6">
        <v>8</v>
      </c>
      <c r="C101" s="6"/>
      <c r="D101" s="6" t="s">
        <v>430</v>
      </c>
      <c r="E101" s="6" t="s">
        <v>93</v>
      </c>
      <c r="F101" s="6" t="s">
        <v>26</v>
      </c>
      <c r="G101" s="6" t="s">
        <v>268</v>
      </c>
      <c r="H101" s="7" t="s">
        <v>248</v>
      </c>
      <c r="I101" s="6">
        <v>8</v>
      </c>
      <c r="J101" s="6">
        <v>5</v>
      </c>
      <c r="K101" s="6">
        <v>0</v>
      </c>
      <c r="L101" s="6">
        <v>1</v>
      </c>
      <c r="M101" s="6">
        <v>1</v>
      </c>
      <c r="N101" s="6">
        <v>1</v>
      </c>
      <c r="O101" s="6">
        <v>1</v>
      </c>
      <c r="P101" s="6">
        <v>2</v>
      </c>
      <c r="Q101" s="6">
        <v>4</v>
      </c>
      <c r="R101" s="6">
        <v>2</v>
      </c>
      <c r="S101" s="6">
        <v>0</v>
      </c>
      <c r="T101" s="6">
        <v>17</v>
      </c>
      <c r="U101" s="6">
        <v>17</v>
      </c>
      <c r="V101" s="6">
        <v>36</v>
      </c>
      <c r="W101" s="6" t="s">
        <v>821</v>
      </c>
    </row>
    <row r="102" spans="1:23" ht="29.25" customHeight="1" x14ac:dyDescent="0.25">
      <c r="A102" s="6">
        <v>93</v>
      </c>
      <c r="B102" s="6">
        <v>8</v>
      </c>
      <c r="C102" s="6"/>
      <c r="D102" s="6" t="s">
        <v>431</v>
      </c>
      <c r="E102" s="6" t="s">
        <v>40</v>
      </c>
      <c r="F102" s="6" t="s">
        <v>432</v>
      </c>
      <c r="G102" s="6" t="s">
        <v>268</v>
      </c>
      <c r="H102" s="7" t="s">
        <v>387</v>
      </c>
      <c r="I102" s="6">
        <v>8</v>
      </c>
      <c r="J102" s="6">
        <v>6</v>
      </c>
      <c r="K102" s="6">
        <v>0</v>
      </c>
      <c r="L102" s="6">
        <v>2</v>
      </c>
      <c r="M102" s="6">
        <v>0</v>
      </c>
      <c r="N102" s="6">
        <v>2</v>
      </c>
      <c r="O102" s="6">
        <v>1</v>
      </c>
      <c r="P102" s="6">
        <v>3</v>
      </c>
      <c r="Q102" s="6">
        <v>2</v>
      </c>
      <c r="R102" s="6">
        <v>1</v>
      </c>
      <c r="S102" s="6">
        <v>0</v>
      </c>
      <c r="T102" s="6">
        <v>17</v>
      </c>
      <c r="U102" s="6">
        <v>17</v>
      </c>
      <c r="V102" s="6">
        <v>36</v>
      </c>
      <c r="W102" s="6" t="s">
        <v>821</v>
      </c>
    </row>
    <row r="103" spans="1:23" ht="29.25" customHeight="1" x14ac:dyDescent="0.25">
      <c r="A103" s="6">
        <v>94</v>
      </c>
      <c r="B103" s="6">
        <v>8</v>
      </c>
      <c r="C103" s="6"/>
      <c r="D103" s="6" t="s">
        <v>433</v>
      </c>
      <c r="E103" s="6" t="s">
        <v>365</v>
      </c>
      <c r="F103" s="6" t="s">
        <v>434</v>
      </c>
      <c r="G103" s="6" t="s">
        <v>268</v>
      </c>
      <c r="H103" s="7" t="s">
        <v>86</v>
      </c>
      <c r="I103" s="6">
        <v>8</v>
      </c>
      <c r="J103" s="6">
        <v>3</v>
      </c>
      <c r="K103" s="6">
        <v>0</v>
      </c>
      <c r="L103" s="6">
        <v>1</v>
      </c>
      <c r="M103" s="6">
        <v>1</v>
      </c>
      <c r="N103" s="6">
        <v>2</v>
      </c>
      <c r="O103" s="6">
        <v>2</v>
      </c>
      <c r="P103" s="6">
        <v>3</v>
      </c>
      <c r="Q103" s="6">
        <v>3</v>
      </c>
      <c r="R103" s="6">
        <v>1</v>
      </c>
      <c r="S103" s="6">
        <v>0</v>
      </c>
      <c r="T103" s="6">
        <v>16</v>
      </c>
      <c r="U103" s="6">
        <v>16</v>
      </c>
      <c r="V103" s="6">
        <v>37</v>
      </c>
      <c r="W103" s="6" t="s">
        <v>821</v>
      </c>
    </row>
    <row r="104" spans="1:23" ht="29.25" customHeight="1" x14ac:dyDescent="0.25">
      <c r="A104" s="6">
        <v>95</v>
      </c>
      <c r="B104" s="6">
        <v>8</v>
      </c>
      <c r="C104" s="6"/>
      <c r="D104" s="6" t="s">
        <v>435</v>
      </c>
      <c r="E104" s="6" t="s">
        <v>436</v>
      </c>
      <c r="F104" s="6" t="s">
        <v>437</v>
      </c>
      <c r="G104" s="6" t="s">
        <v>268</v>
      </c>
      <c r="H104" s="7" t="s">
        <v>438</v>
      </c>
      <c r="I104" s="6">
        <v>8</v>
      </c>
      <c r="J104" s="6">
        <v>7</v>
      </c>
      <c r="K104" s="6">
        <v>0</v>
      </c>
      <c r="L104" s="6">
        <v>0</v>
      </c>
      <c r="M104" s="6">
        <v>0</v>
      </c>
      <c r="N104" s="6">
        <v>0</v>
      </c>
      <c r="O104" s="6">
        <v>0</v>
      </c>
      <c r="P104" s="6">
        <v>0</v>
      </c>
      <c r="Q104" s="6">
        <v>6</v>
      </c>
      <c r="R104" s="6">
        <v>0</v>
      </c>
      <c r="S104" s="6">
        <v>2</v>
      </c>
      <c r="T104" s="6">
        <v>15</v>
      </c>
      <c r="U104" s="6">
        <v>15</v>
      </c>
      <c r="V104" s="6">
        <v>38</v>
      </c>
      <c r="W104" s="6" t="s">
        <v>821</v>
      </c>
    </row>
    <row r="105" spans="1:23" ht="29.25" customHeight="1" x14ac:dyDescent="0.25">
      <c r="A105" s="6">
        <v>96</v>
      </c>
      <c r="B105" s="6">
        <v>8</v>
      </c>
      <c r="C105" s="6"/>
      <c r="D105" s="6" t="s">
        <v>439</v>
      </c>
      <c r="E105" s="6" t="s">
        <v>188</v>
      </c>
      <c r="F105" s="6" t="s">
        <v>195</v>
      </c>
      <c r="G105" s="6" t="s">
        <v>268</v>
      </c>
      <c r="H105" s="7" t="s">
        <v>440</v>
      </c>
      <c r="I105" s="6">
        <v>8</v>
      </c>
      <c r="J105" s="6">
        <v>6</v>
      </c>
      <c r="K105" s="6">
        <v>0</v>
      </c>
      <c r="L105" s="6">
        <v>0</v>
      </c>
      <c r="M105" s="6">
        <v>0</v>
      </c>
      <c r="N105" s="6">
        <v>1</v>
      </c>
      <c r="O105" s="6">
        <v>0</v>
      </c>
      <c r="P105" s="6">
        <v>3</v>
      </c>
      <c r="Q105" s="6">
        <v>4</v>
      </c>
      <c r="R105" s="6">
        <v>0</v>
      </c>
      <c r="S105" s="6">
        <v>0</v>
      </c>
      <c r="T105" s="6">
        <v>14</v>
      </c>
      <c r="U105" s="6">
        <v>14</v>
      </c>
      <c r="V105" s="6">
        <v>39</v>
      </c>
      <c r="W105" s="6" t="s">
        <v>821</v>
      </c>
    </row>
    <row r="106" spans="1:23" ht="29.25" customHeight="1" x14ac:dyDescent="0.25">
      <c r="A106" s="6">
        <v>97</v>
      </c>
      <c r="B106" s="6">
        <v>8</v>
      </c>
      <c r="C106" s="6"/>
      <c r="D106" s="6" t="s">
        <v>441</v>
      </c>
      <c r="E106" s="6" t="s">
        <v>185</v>
      </c>
      <c r="F106" s="6" t="s">
        <v>75</v>
      </c>
      <c r="G106" s="6" t="s">
        <v>268</v>
      </c>
      <c r="H106" s="7" t="s">
        <v>358</v>
      </c>
      <c r="I106" s="6">
        <v>8</v>
      </c>
      <c r="J106" s="6">
        <v>6</v>
      </c>
      <c r="K106" s="6">
        <v>0</v>
      </c>
      <c r="L106" s="6">
        <v>1</v>
      </c>
      <c r="M106" s="6">
        <v>0</v>
      </c>
      <c r="N106" s="6">
        <v>1</v>
      </c>
      <c r="O106" s="6">
        <v>0</v>
      </c>
      <c r="P106" s="6">
        <v>0</v>
      </c>
      <c r="Q106" s="6">
        <v>6</v>
      </c>
      <c r="R106" s="6">
        <v>0</v>
      </c>
      <c r="S106" s="6">
        <v>0</v>
      </c>
      <c r="T106" s="6">
        <v>14</v>
      </c>
      <c r="U106" s="6">
        <v>14</v>
      </c>
      <c r="V106" s="6">
        <v>39</v>
      </c>
      <c r="W106" s="6" t="s">
        <v>821</v>
      </c>
    </row>
    <row r="107" spans="1:23" ht="29.25" customHeight="1" x14ac:dyDescent="0.25">
      <c r="A107" s="6">
        <v>98</v>
      </c>
      <c r="B107" s="6">
        <v>8</v>
      </c>
      <c r="C107" s="6"/>
      <c r="D107" s="6" t="s">
        <v>442</v>
      </c>
      <c r="E107" s="6" t="s">
        <v>115</v>
      </c>
      <c r="F107" s="6" t="s">
        <v>149</v>
      </c>
      <c r="G107" s="6" t="s">
        <v>268</v>
      </c>
      <c r="H107" s="7" t="s">
        <v>196</v>
      </c>
      <c r="I107" s="6">
        <v>8</v>
      </c>
      <c r="J107" s="6">
        <v>4</v>
      </c>
      <c r="K107" s="6">
        <v>0</v>
      </c>
      <c r="L107" s="6">
        <v>0</v>
      </c>
      <c r="M107" s="6">
        <v>0</v>
      </c>
      <c r="N107" s="6">
        <v>0</v>
      </c>
      <c r="O107" s="6">
        <v>0</v>
      </c>
      <c r="P107" s="6">
        <v>0</v>
      </c>
      <c r="Q107" s="6">
        <v>4</v>
      </c>
      <c r="R107" s="6">
        <v>3</v>
      </c>
      <c r="S107" s="6">
        <v>0</v>
      </c>
      <c r="T107" s="6">
        <v>11</v>
      </c>
      <c r="U107" s="6">
        <v>11</v>
      </c>
      <c r="V107" s="6">
        <v>40</v>
      </c>
      <c r="W107" s="6" t="s">
        <v>821</v>
      </c>
    </row>
    <row r="108" spans="1:23" ht="29.25" customHeight="1" x14ac:dyDescent="0.25">
      <c r="A108" s="6">
        <v>99</v>
      </c>
      <c r="B108" s="6">
        <v>8</v>
      </c>
      <c r="C108" s="6"/>
      <c r="D108" s="6" t="s">
        <v>443</v>
      </c>
      <c r="E108" s="6" t="s">
        <v>163</v>
      </c>
      <c r="F108" s="6" t="s">
        <v>149</v>
      </c>
      <c r="G108" s="6" t="s">
        <v>268</v>
      </c>
      <c r="H108" s="7" t="s">
        <v>413</v>
      </c>
      <c r="I108" s="6">
        <v>8</v>
      </c>
      <c r="J108" s="6">
        <v>3</v>
      </c>
      <c r="K108" s="6">
        <v>0</v>
      </c>
      <c r="L108" s="6">
        <v>0</v>
      </c>
      <c r="M108" s="6">
        <v>0</v>
      </c>
      <c r="N108" s="6">
        <v>0</v>
      </c>
      <c r="O108" s="6">
        <v>0</v>
      </c>
      <c r="P108" s="6">
        <v>3</v>
      </c>
      <c r="Q108" s="6">
        <v>1</v>
      </c>
      <c r="R108" s="6">
        <v>0</v>
      </c>
      <c r="S108" s="6">
        <v>0</v>
      </c>
      <c r="T108" s="6">
        <v>7</v>
      </c>
      <c r="U108" s="6">
        <v>7</v>
      </c>
      <c r="V108" s="6">
        <v>41</v>
      </c>
      <c r="W108" s="6" t="s">
        <v>821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topLeftCell="H124" zoomScaleNormal="100" workbookViewId="0">
      <selection activeCell="F3" sqref="F3:H3"/>
    </sheetView>
  </sheetViews>
  <sheetFormatPr defaultRowHeight="15.75" x14ac:dyDescent="0.25"/>
  <cols>
    <col min="1" max="2" width="9.140625" style="3"/>
    <col min="3" max="3" width="15.140625" style="3" customWidth="1"/>
    <col min="4" max="4" width="14.85546875" style="3" customWidth="1"/>
    <col min="5" max="5" width="20.140625" style="3" customWidth="1"/>
    <col min="6" max="6" width="17.85546875" style="3" customWidth="1"/>
    <col min="7" max="7" width="65.28515625" style="3" customWidth="1"/>
    <col min="8" max="19" width="9.140625" style="3"/>
    <col min="20" max="20" width="23.7109375" style="3" customWidth="1"/>
    <col min="21" max="16384" width="9.140625" style="3"/>
  </cols>
  <sheetData>
    <row r="1" spans="1:21" x14ac:dyDescent="0.25">
      <c r="A1" s="10" t="s">
        <v>0</v>
      </c>
      <c r="B1" s="10"/>
      <c r="C1" s="10"/>
      <c r="D1" s="10"/>
      <c r="E1" s="10"/>
      <c r="F1" s="10"/>
      <c r="G1" s="10"/>
      <c r="H1" s="10"/>
      <c r="I1" s="10"/>
      <c r="J1" s="10"/>
      <c r="K1" s="10"/>
      <c r="L1" s="10"/>
      <c r="M1" s="10"/>
      <c r="N1" s="10"/>
      <c r="O1" s="10"/>
      <c r="P1" s="10"/>
      <c r="Q1" s="10"/>
      <c r="R1" s="10"/>
      <c r="S1" s="10"/>
      <c r="T1" s="10"/>
      <c r="U1" s="10"/>
    </row>
    <row r="2" spans="1:21" ht="15" customHeight="1" x14ac:dyDescent="0.25">
      <c r="A2" s="11" t="s">
        <v>445</v>
      </c>
      <c r="B2" s="11"/>
      <c r="C2" s="11"/>
      <c r="D2" s="11"/>
      <c r="E2" s="11"/>
      <c r="F2" s="11"/>
      <c r="G2" s="11"/>
      <c r="H2" s="11"/>
      <c r="I2" s="11"/>
      <c r="J2" s="11"/>
      <c r="K2" s="11"/>
      <c r="L2" s="11"/>
      <c r="M2" s="11"/>
      <c r="N2" s="11"/>
      <c r="O2" s="11"/>
      <c r="P2" s="11"/>
      <c r="Q2" s="11"/>
      <c r="R2" s="11"/>
      <c r="S2" s="11"/>
      <c r="T2" s="11"/>
      <c r="U2" s="11"/>
    </row>
    <row r="3" spans="1:21" x14ac:dyDescent="0.25">
      <c r="A3" s="12" t="s">
        <v>257</v>
      </c>
      <c r="B3" s="12"/>
      <c r="C3" s="12"/>
      <c r="D3" s="12"/>
      <c r="E3" s="12"/>
      <c r="F3" s="92" t="s">
        <v>643</v>
      </c>
      <c r="G3" s="93"/>
      <c r="H3" s="93"/>
      <c r="I3" s="13"/>
      <c r="J3" s="13"/>
      <c r="K3" s="13"/>
      <c r="L3" s="13"/>
      <c r="M3" s="13"/>
      <c r="N3" s="13"/>
      <c r="O3" s="13"/>
      <c r="P3" s="13"/>
      <c r="Q3" s="13"/>
      <c r="R3" s="13"/>
      <c r="S3" s="13"/>
      <c r="T3" s="13"/>
    </row>
    <row r="4" spans="1:21" x14ac:dyDescent="0.25">
      <c r="A4" s="12" t="s">
        <v>258</v>
      </c>
      <c r="B4" s="12"/>
      <c r="C4" s="12"/>
      <c r="D4" s="12"/>
      <c r="E4" s="41"/>
      <c r="F4" s="13" t="s">
        <v>446</v>
      </c>
      <c r="G4" s="13"/>
      <c r="H4" s="13"/>
      <c r="I4" s="13"/>
      <c r="J4" s="13"/>
      <c r="K4" s="13"/>
      <c r="L4" s="13"/>
      <c r="M4" s="13"/>
      <c r="N4" s="13"/>
      <c r="O4" s="13"/>
      <c r="P4" s="13"/>
      <c r="Q4" s="13"/>
      <c r="R4" s="13"/>
      <c r="S4" s="13"/>
      <c r="T4" s="13"/>
    </row>
    <row r="5" spans="1:21" x14ac:dyDescent="0.25">
      <c r="A5" s="14" t="s">
        <v>260</v>
      </c>
      <c r="B5" s="14"/>
      <c r="C5" s="14"/>
      <c r="D5" s="14"/>
      <c r="E5" s="14"/>
      <c r="F5" s="13">
        <v>9</v>
      </c>
      <c r="G5" s="13"/>
      <c r="H5" s="13"/>
      <c r="I5" s="13"/>
      <c r="J5" s="13"/>
      <c r="K5" s="13"/>
      <c r="L5" s="13"/>
      <c r="M5" s="13"/>
      <c r="N5" s="13"/>
      <c r="O5" s="13"/>
      <c r="P5" s="13"/>
      <c r="Q5" s="13"/>
      <c r="R5" s="13"/>
      <c r="S5" s="13"/>
      <c r="T5" s="13"/>
    </row>
    <row r="6" spans="1:21" x14ac:dyDescent="0.25">
      <c r="A6" s="15" t="s">
        <v>261</v>
      </c>
      <c r="B6" s="16"/>
      <c r="C6" s="16"/>
      <c r="D6" s="42"/>
      <c r="F6" s="17">
        <v>45245</v>
      </c>
      <c r="G6" s="17"/>
      <c r="H6" s="17"/>
      <c r="I6" s="17"/>
      <c r="J6" s="17"/>
      <c r="K6" s="17"/>
      <c r="L6" s="17"/>
      <c r="M6" s="17"/>
      <c r="N6" s="17"/>
      <c r="O6" s="17"/>
      <c r="P6" s="17"/>
      <c r="Q6" s="17"/>
      <c r="R6" s="17"/>
      <c r="S6" s="17"/>
      <c r="T6" s="17"/>
    </row>
    <row r="7" spans="1:21" x14ac:dyDescent="0.25">
      <c r="A7" s="16" t="s">
        <v>262</v>
      </c>
      <c r="B7" s="16"/>
      <c r="C7" s="16"/>
      <c r="D7" s="16"/>
      <c r="F7" s="18">
        <v>100</v>
      </c>
      <c r="G7" s="18"/>
      <c r="H7" s="18"/>
      <c r="I7" s="18"/>
      <c r="J7" s="18"/>
      <c r="K7" s="18"/>
      <c r="L7" s="18"/>
      <c r="M7" s="18"/>
      <c r="N7" s="18"/>
      <c r="O7" s="18"/>
      <c r="P7" s="18"/>
      <c r="Q7" s="18"/>
      <c r="R7" s="18"/>
      <c r="S7" s="18"/>
      <c r="T7" s="18"/>
    </row>
    <row r="8" spans="1:21" x14ac:dyDescent="0.25">
      <c r="A8" s="43"/>
      <c r="B8" s="44"/>
      <c r="C8" s="45"/>
      <c r="D8" s="45"/>
      <c r="E8" s="45"/>
      <c r="F8" s="45"/>
      <c r="G8" s="45"/>
      <c r="H8" s="43"/>
      <c r="I8" s="46"/>
      <c r="J8" s="27" t="s">
        <v>447</v>
      </c>
      <c r="K8" s="47"/>
      <c r="L8" s="47"/>
      <c r="M8" s="48"/>
      <c r="N8" s="48"/>
      <c r="O8" s="48"/>
      <c r="P8" s="49"/>
      <c r="Q8" s="50"/>
      <c r="R8" s="51"/>
      <c r="S8" s="52"/>
      <c r="T8" s="53"/>
    </row>
    <row r="9" spans="1:21" ht="47.25" x14ac:dyDescent="0.25">
      <c r="A9" s="19" t="s">
        <v>7</v>
      </c>
      <c r="B9" s="20" t="s">
        <v>8</v>
      </c>
      <c r="C9" s="22" t="s">
        <v>9</v>
      </c>
      <c r="D9" s="22" t="s">
        <v>10</v>
      </c>
      <c r="E9" s="22" t="s">
        <v>11</v>
      </c>
      <c r="F9" s="22" t="s">
        <v>263</v>
      </c>
      <c r="G9" s="23" t="s">
        <v>264</v>
      </c>
      <c r="H9" s="23" t="s">
        <v>14</v>
      </c>
      <c r="I9" s="54">
        <v>1</v>
      </c>
      <c r="J9" s="55">
        <v>2</v>
      </c>
      <c r="K9" s="55">
        <v>3</v>
      </c>
      <c r="L9" s="56">
        <v>4</v>
      </c>
      <c r="M9" s="56">
        <v>5</v>
      </c>
      <c r="N9" s="56">
        <v>6</v>
      </c>
      <c r="O9" s="56">
        <v>7</v>
      </c>
      <c r="P9" s="56">
        <v>8</v>
      </c>
      <c r="Q9" s="55">
        <v>9</v>
      </c>
      <c r="R9" s="22" t="s">
        <v>15</v>
      </c>
      <c r="S9" s="22" t="s">
        <v>16</v>
      </c>
      <c r="T9" s="23" t="s">
        <v>17</v>
      </c>
    </row>
    <row r="10" spans="1:21" ht="30" customHeight="1" x14ac:dyDescent="0.25">
      <c r="A10" s="19">
        <v>1</v>
      </c>
      <c r="B10" s="20"/>
      <c r="C10" s="6" t="s">
        <v>448</v>
      </c>
      <c r="D10" s="6" t="s">
        <v>84</v>
      </c>
      <c r="E10" s="6" t="s">
        <v>449</v>
      </c>
      <c r="F10" s="6" t="s">
        <v>21</v>
      </c>
      <c r="G10" s="7" t="s">
        <v>27</v>
      </c>
      <c r="H10" s="23">
        <v>9</v>
      </c>
      <c r="I10" s="54">
        <v>6</v>
      </c>
      <c r="J10" s="55">
        <v>4</v>
      </c>
      <c r="K10" s="55">
        <v>4</v>
      </c>
      <c r="L10" s="56">
        <v>10</v>
      </c>
      <c r="M10" s="56">
        <v>10</v>
      </c>
      <c r="N10" s="56">
        <v>1</v>
      </c>
      <c r="O10" s="56">
        <v>5</v>
      </c>
      <c r="P10" s="56">
        <v>11</v>
      </c>
      <c r="Q10" s="55">
        <v>16</v>
      </c>
      <c r="R10" s="22">
        <f t="shared" ref="R10:R73" si="0">SUM(I10:Q10)</f>
        <v>67</v>
      </c>
      <c r="S10" s="22">
        <v>1</v>
      </c>
      <c r="T10" s="23" t="s">
        <v>450</v>
      </c>
    </row>
    <row r="11" spans="1:21" ht="30" customHeight="1" x14ac:dyDescent="0.25">
      <c r="A11" s="19">
        <v>2</v>
      </c>
      <c r="B11" s="20"/>
      <c r="C11" s="6" t="s">
        <v>451</v>
      </c>
      <c r="D11" s="6" t="s">
        <v>452</v>
      </c>
      <c r="E11" s="6" t="s">
        <v>217</v>
      </c>
      <c r="F11" s="6" t="s">
        <v>21</v>
      </c>
      <c r="G11" s="7" t="s">
        <v>453</v>
      </c>
      <c r="H11" s="23">
        <v>9</v>
      </c>
      <c r="I11" s="54">
        <v>8</v>
      </c>
      <c r="J11" s="55">
        <v>5</v>
      </c>
      <c r="K11" s="55">
        <v>2</v>
      </c>
      <c r="L11" s="56">
        <v>6</v>
      </c>
      <c r="M11" s="56">
        <v>10</v>
      </c>
      <c r="N11" s="56">
        <v>0</v>
      </c>
      <c r="O11" s="56">
        <v>2</v>
      </c>
      <c r="P11" s="56">
        <v>11</v>
      </c>
      <c r="Q11" s="55">
        <v>21</v>
      </c>
      <c r="R11" s="22">
        <f t="shared" si="0"/>
        <v>65</v>
      </c>
      <c r="S11" s="22">
        <v>2</v>
      </c>
      <c r="T11" s="23" t="s">
        <v>454</v>
      </c>
    </row>
    <row r="12" spans="1:21" ht="30" customHeight="1" x14ac:dyDescent="0.25">
      <c r="A12" s="19">
        <v>3</v>
      </c>
      <c r="B12" s="20"/>
      <c r="C12" s="6" t="s">
        <v>455</v>
      </c>
      <c r="D12" s="6" t="s">
        <v>34</v>
      </c>
      <c r="E12" s="6" t="s">
        <v>119</v>
      </c>
      <c r="F12" s="6" t="s">
        <v>21</v>
      </c>
      <c r="G12" s="7" t="s">
        <v>35</v>
      </c>
      <c r="H12" s="23">
        <v>9</v>
      </c>
      <c r="I12" s="54">
        <v>10</v>
      </c>
      <c r="J12" s="55">
        <v>2</v>
      </c>
      <c r="K12" s="55">
        <v>4</v>
      </c>
      <c r="L12" s="56">
        <v>7</v>
      </c>
      <c r="M12" s="56">
        <v>10</v>
      </c>
      <c r="N12" s="56">
        <v>0</v>
      </c>
      <c r="O12" s="56">
        <v>2</v>
      </c>
      <c r="P12" s="56">
        <v>12</v>
      </c>
      <c r="Q12" s="55">
        <v>17</v>
      </c>
      <c r="R12" s="22">
        <f t="shared" si="0"/>
        <v>64</v>
      </c>
      <c r="S12" s="22">
        <v>3</v>
      </c>
      <c r="T12" s="23" t="s">
        <v>454</v>
      </c>
    </row>
    <row r="13" spans="1:21" ht="30" customHeight="1" x14ac:dyDescent="0.25">
      <c r="A13" s="19">
        <v>4</v>
      </c>
      <c r="B13" s="20"/>
      <c r="C13" s="6" t="s">
        <v>456</v>
      </c>
      <c r="D13" s="6" t="s">
        <v>457</v>
      </c>
      <c r="E13" s="6" t="s">
        <v>213</v>
      </c>
      <c r="F13" s="6" t="s">
        <v>21</v>
      </c>
      <c r="G13" s="7" t="s">
        <v>458</v>
      </c>
      <c r="H13" s="23">
        <v>9</v>
      </c>
      <c r="I13" s="54">
        <v>10</v>
      </c>
      <c r="J13" s="55">
        <v>2</v>
      </c>
      <c r="K13" s="55">
        <v>4</v>
      </c>
      <c r="L13" s="56">
        <v>10</v>
      </c>
      <c r="M13" s="56">
        <v>5</v>
      </c>
      <c r="N13" s="56">
        <v>1</v>
      </c>
      <c r="O13" s="56">
        <v>1</v>
      </c>
      <c r="P13" s="56">
        <v>10</v>
      </c>
      <c r="Q13" s="55">
        <v>20</v>
      </c>
      <c r="R13" s="22">
        <f t="shared" si="0"/>
        <v>63</v>
      </c>
      <c r="S13" s="22">
        <v>4</v>
      </c>
      <c r="T13" s="23" t="s">
        <v>454</v>
      </c>
    </row>
    <row r="14" spans="1:21" ht="30" customHeight="1" x14ac:dyDescent="0.25">
      <c r="A14" s="19">
        <v>5</v>
      </c>
      <c r="B14" s="20"/>
      <c r="C14" s="6" t="s">
        <v>459</v>
      </c>
      <c r="D14" s="6" t="s">
        <v>200</v>
      </c>
      <c r="E14" s="6" t="s">
        <v>41</v>
      </c>
      <c r="F14" s="6" t="s">
        <v>21</v>
      </c>
      <c r="G14" s="7" t="s">
        <v>460</v>
      </c>
      <c r="H14" s="23">
        <v>9</v>
      </c>
      <c r="I14" s="54">
        <v>8</v>
      </c>
      <c r="J14" s="55">
        <v>4</v>
      </c>
      <c r="K14" s="55">
        <v>4</v>
      </c>
      <c r="L14" s="56">
        <v>13</v>
      </c>
      <c r="M14" s="56">
        <v>10</v>
      </c>
      <c r="N14" s="56">
        <v>0</v>
      </c>
      <c r="O14" s="56">
        <v>2</v>
      </c>
      <c r="P14" s="56">
        <v>11</v>
      </c>
      <c r="Q14" s="55">
        <v>9</v>
      </c>
      <c r="R14" s="22">
        <f t="shared" si="0"/>
        <v>61</v>
      </c>
      <c r="S14" s="22">
        <v>5</v>
      </c>
      <c r="T14" s="23" t="s">
        <v>454</v>
      </c>
    </row>
    <row r="15" spans="1:21" ht="30" customHeight="1" x14ac:dyDescent="0.25">
      <c r="A15" s="19">
        <v>6</v>
      </c>
      <c r="B15" s="20"/>
      <c r="C15" s="6" t="s">
        <v>461</v>
      </c>
      <c r="D15" s="6" t="s">
        <v>96</v>
      </c>
      <c r="E15" s="6" t="s">
        <v>198</v>
      </c>
      <c r="F15" s="6" t="s">
        <v>21</v>
      </c>
      <c r="G15" s="7" t="s">
        <v>64</v>
      </c>
      <c r="H15" s="23">
        <v>9</v>
      </c>
      <c r="I15" s="54">
        <v>9</v>
      </c>
      <c r="J15" s="55">
        <v>2</v>
      </c>
      <c r="K15" s="55">
        <v>0</v>
      </c>
      <c r="L15" s="56">
        <v>9</v>
      </c>
      <c r="M15" s="56">
        <v>6</v>
      </c>
      <c r="N15" s="56">
        <v>0</v>
      </c>
      <c r="O15" s="56">
        <v>8</v>
      </c>
      <c r="P15" s="56">
        <v>8</v>
      </c>
      <c r="Q15" s="55">
        <v>14</v>
      </c>
      <c r="R15" s="22">
        <f t="shared" si="0"/>
        <v>56</v>
      </c>
      <c r="S15" s="22">
        <v>6</v>
      </c>
      <c r="T15" s="23" t="s">
        <v>454</v>
      </c>
    </row>
    <row r="16" spans="1:21" ht="30" customHeight="1" x14ac:dyDescent="0.25">
      <c r="A16" s="19">
        <v>7</v>
      </c>
      <c r="B16" s="20"/>
      <c r="C16" s="6" t="s">
        <v>462</v>
      </c>
      <c r="D16" s="6" t="s">
        <v>463</v>
      </c>
      <c r="E16" s="6" t="s">
        <v>30</v>
      </c>
      <c r="F16" s="6" t="s">
        <v>21</v>
      </c>
      <c r="G16" s="7" t="s">
        <v>317</v>
      </c>
      <c r="H16" s="23">
        <v>9</v>
      </c>
      <c r="I16" s="54">
        <v>6</v>
      </c>
      <c r="J16" s="55">
        <v>4</v>
      </c>
      <c r="K16" s="55">
        <v>3</v>
      </c>
      <c r="L16" s="56">
        <v>8</v>
      </c>
      <c r="M16" s="56">
        <v>9</v>
      </c>
      <c r="N16" s="56">
        <v>0</v>
      </c>
      <c r="O16" s="56">
        <v>4</v>
      </c>
      <c r="P16" s="56">
        <v>12</v>
      </c>
      <c r="Q16" s="55">
        <v>9</v>
      </c>
      <c r="R16" s="22">
        <f t="shared" si="0"/>
        <v>55</v>
      </c>
      <c r="S16" s="22">
        <v>7</v>
      </c>
      <c r="T16" s="23" t="s">
        <v>454</v>
      </c>
    </row>
    <row r="17" spans="1:20" ht="30" customHeight="1" x14ac:dyDescent="0.25">
      <c r="A17" s="19">
        <v>8</v>
      </c>
      <c r="B17" s="20"/>
      <c r="C17" s="6" t="s">
        <v>464</v>
      </c>
      <c r="D17" s="6" t="s">
        <v>56</v>
      </c>
      <c r="E17" s="6" t="s">
        <v>213</v>
      </c>
      <c r="F17" s="6" t="s">
        <v>21</v>
      </c>
      <c r="G17" s="7" t="s">
        <v>329</v>
      </c>
      <c r="H17" s="23">
        <v>9</v>
      </c>
      <c r="I17" s="54">
        <v>7</v>
      </c>
      <c r="J17" s="55">
        <v>4</v>
      </c>
      <c r="K17" s="55">
        <v>1</v>
      </c>
      <c r="L17" s="56">
        <v>5</v>
      </c>
      <c r="M17" s="56">
        <v>9</v>
      </c>
      <c r="N17" s="56">
        <v>0</v>
      </c>
      <c r="O17" s="56">
        <v>4</v>
      </c>
      <c r="P17" s="56">
        <v>11</v>
      </c>
      <c r="Q17" s="55">
        <v>13</v>
      </c>
      <c r="R17" s="22">
        <f t="shared" si="0"/>
        <v>54</v>
      </c>
      <c r="S17" s="22">
        <v>8</v>
      </c>
      <c r="T17" s="23" t="s">
        <v>454</v>
      </c>
    </row>
    <row r="18" spans="1:20" ht="30" customHeight="1" x14ac:dyDescent="0.25">
      <c r="A18" s="19">
        <v>9</v>
      </c>
      <c r="B18" s="20"/>
      <c r="C18" s="6" t="s">
        <v>465</v>
      </c>
      <c r="D18" s="6" t="s">
        <v>91</v>
      </c>
      <c r="E18" s="6" t="s">
        <v>85</v>
      </c>
      <c r="F18" s="6" t="s">
        <v>21</v>
      </c>
      <c r="G18" s="7" t="s">
        <v>299</v>
      </c>
      <c r="H18" s="23">
        <v>9</v>
      </c>
      <c r="I18" s="54">
        <v>9</v>
      </c>
      <c r="J18" s="55">
        <v>4</v>
      </c>
      <c r="K18" s="55">
        <v>2</v>
      </c>
      <c r="L18" s="56">
        <v>1</v>
      </c>
      <c r="M18" s="56">
        <v>10</v>
      </c>
      <c r="N18" s="56">
        <v>1</v>
      </c>
      <c r="O18" s="56">
        <v>4</v>
      </c>
      <c r="P18" s="56">
        <v>11</v>
      </c>
      <c r="Q18" s="55">
        <v>11</v>
      </c>
      <c r="R18" s="22">
        <f t="shared" si="0"/>
        <v>53</v>
      </c>
      <c r="S18" s="22">
        <v>9</v>
      </c>
      <c r="T18" s="23" t="s">
        <v>454</v>
      </c>
    </row>
    <row r="19" spans="1:20" ht="30" customHeight="1" x14ac:dyDescent="0.25">
      <c r="A19" s="19">
        <v>10</v>
      </c>
      <c r="B19" s="57"/>
      <c r="C19" s="6" t="s">
        <v>466</v>
      </c>
      <c r="D19" s="6" t="s">
        <v>154</v>
      </c>
      <c r="E19" s="6" t="s">
        <v>467</v>
      </c>
      <c r="F19" s="6" t="s">
        <v>21</v>
      </c>
      <c r="G19" s="7" t="s">
        <v>378</v>
      </c>
      <c r="H19" s="23">
        <v>9</v>
      </c>
      <c r="I19" s="58">
        <v>8</v>
      </c>
      <c r="J19" s="59">
        <v>4</v>
      </c>
      <c r="K19" s="59">
        <v>0</v>
      </c>
      <c r="L19" s="60">
        <v>8</v>
      </c>
      <c r="M19" s="60">
        <v>10</v>
      </c>
      <c r="N19" s="60">
        <v>0</v>
      </c>
      <c r="O19" s="60">
        <v>2</v>
      </c>
      <c r="P19" s="60">
        <v>11</v>
      </c>
      <c r="Q19" s="59">
        <v>10</v>
      </c>
      <c r="R19" s="22">
        <f t="shared" si="0"/>
        <v>53</v>
      </c>
      <c r="S19" s="22">
        <v>9</v>
      </c>
      <c r="T19" s="23" t="s">
        <v>454</v>
      </c>
    </row>
    <row r="20" spans="1:20" ht="30" customHeight="1" x14ac:dyDescent="0.25">
      <c r="A20" s="19">
        <v>11</v>
      </c>
      <c r="B20" s="20"/>
      <c r="C20" s="6" t="s">
        <v>468</v>
      </c>
      <c r="D20" s="6" t="s">
        <v>185</v>
      </c>
      <c r="E20" s="6" t="s">
        <v>149</v>
      </c>
      <c r="F20" s="6" t="s">
        <v>21</v>
      </c>
      <c r="G20" s="7" t="s">
        <v>469</v>
      </c>
      <c r="H20" s="23">
        <v>9</v>
      </c>
      <c r="I20" s="54">
        <v>7</v>
      </c>
      <c r="J20" s="55">
        <v>3</v>
      </c>
      <c r="K20" s="55">
        <v>6</v>
      </c>
      <c r="L20" s="56">
        <v>8</v>
      </c>
      <c r="M20" s="56">
        <v>0</v>
      </c>
      <c r="N20" s="56">
        <v>0</v>
      </c>
      <c r="O20" s="56">
        <v>4</v>
      </c>
      <c r="P20" s="56">
        <v>10</v>
      </c>
      <c r="Q20" s="55">
        <v>14</v>
      </c>
      <c r="R20" s="22">
        <f t="shared" si="0"/>
        <v>52</v>
      </c>
      <c r="S20" s="22">
        <v>10</v>
      </c>
      <c r="T20" s="23" t="s">
        <v>454</v>
      </c>
    </row>
    <row r="21" spans="1:20" ht="30" customHeight="1" x14ac:dyDescent="0.25">
      <c r="A21" s="19">
        <v>12</v>
      </c>
      <c r="B21" s="20"/>
      <c r="C21" s="6" t="s">
        <v>470</v>
      </c>
      <c r="D21" s="6" t="s">
        <v>429</v>
      </c>
      <c r="E21" s="6" t="s">
        <v>38</v>
      </c>
      <c r="F21" s="6" t="s">
        <v>21</v>
      </c>
      <c r="G21" s="7" t="s">
        <v>61</v>
      </c>
      <c r="H21" s="23">
        <v>9</v>
      </c>
      <c r="I21" s="54">
        <v>7</v>
      </c>
      <c r="J21" s="55">
        <v>1</v>
      </c>
      <c r="K21" s="55">
        <v>3</v>
      </c>
      <c r="L21" s="56">
        <v>11</v>
      </c>
      <c r="M21" s="56">
        <v>9</v>
      </c>
      <c r="N21" s="56">
        <v>0</v>
      </c>
      <c r="O21" s="56">
        <v>1</v>
      </c>
      <c r="P21" s="56">
        <v>7</v>
      </c>
      <c r="Q21" s="55">
        <v>11</v>
      </c>
      <c r="R21" s="22">
        <f t="shared" si="0"/>
        <v>50</v>
      </c>
      <c r="S21" s="22">
        <v>11</v>
      </c>
      <c r="T21" s="23" t="s">
        <v>454</v>
      </c>
    </row>
    <row r="22" spans="1:20" ht="30" customHeight="1" x14ac:dyDescent="0.25">
      <c r="A22" s="19">
        <v>13</v>
      </c>
      <c r="B22" s="20"/>
      <c r="C22" s="6" t="s">
        <v>471</v>
      </c>
      <c r="D22" s="6" t="s">
        <v>25</v>
      </c>
      <c r="E22" s="6" t="s">
        <v>20</v>
      </c>
      <c r="F22" s="6" t="s">
        <v>21</v>
      </c>
      <c r="G22" s="7" t="s">
        <v>469</v>
      </c>
      <c r="H22" s="23">
        <v>9</v>
      </c>
      <c r="I22" s="54">
        <v>4</v>
      </c>
      <c r="J22" s="55">
        <v>3</v>
      </c>
      <c r="K22" s="55">
        <v>3</v>
      </c>
      <c r="L22" s="56">
        <v>3</v>
      </c>
      <c r="M22" s="56">
        <v>5</v>
      </c>
      <c r="N22" s="56">
        <v>0</v>
      </c>
      <c r="O22" s="56">
        <v>3</v>
      </c>
      <c r="P22" s="56">
        <v>12</v>
      </c>
      <c r="Q22" s="55">
        <v>16</v>
      </c>
      <c r="R22" s="22">
        <f t="shared" si="0"/>
        <v>49</v>
      </c>
      <c r="S22" s="22">
        <v>12</v>
      </c>
      <c r="T22" s="23" t="s">
        <v>454</v>
      </c>
    </row>
    <row r="23" spans="1:20" ht="30" customHeight="1" x14ac:dyDescent="0.25">
      <c r="A23" s="19">
        <v>14</v>
      </c>
      <c r="B23" s="20"/>
      <c r="C23" s="6" t="s">
        <v>472</v>
      </c>
      <c r="D23" s="6" t="s">
        <v>79</v>
      </c>
      <c r="E23" s="6" t="s">
        <v>473</v>
      </c>
      <c r="F23" s="6" t="s">
        <v>21</v>
      </c>
      <c r="G23" s="7" t="s">
        <v>438</v>
      </c>
      <c r="H23" s="23">
        <v>9</v>
      </c>
      <c r="I23" s="54">
        <v>6</v>
      </c>
      <c r="J23" s="55">
        <v>2</v>
      </c>
      <c r="K23" s="55">
        <v>4</v>
      </c>
      <c r="L23" s="56">
        <v>6</v>
      </c>
      <c r="M23" s="56">
        <v>8</v>
      </c>
      <c r="N23" s="56">
        <v>0</v>
      </c>
      <c r="O23" s="56">
        <v>5</v>
      </c>
      <c r="P23" s="56">
        <v>11</v>
      </c>
      <c r="Q23" s="55">
        <v>5</v>
      </c>
      <c r="R23" s="22">
        <f t="shared" si="0"/>
        <v>47</v>
      </c>
      <c r="S23" s="22">
        <v>13</v>
      </c>
      <c r="T23" s="23" t="s">
        <v>454</v>
      </c>
    </row>
    <row r="24" spans="1:20" ht="30" customHeight="1" x14ac:dyDescent="0.25">
      <c r="A24" s="19">
        <v>15</v>
      </c>
      <c r="B24" s="20"/>
      <c r="C24" s="6" t="s">
        <v>474</v>
      </c>
      <c r="D24" s="6" t="s">
        <v>173</v>
      </c>
      <c r="E24" s="6" t="s">
        <v>119</v>
      </c>
      <c r="F24" s="6" t="s">
        <v>21</v>
      </c>
      <c r="G24" s="7" t="s">
        <v>475</v>
      </c>
      <c r="H24" s="23">
        <v>9</v>
      </c>
      <c r="I24" s="54">
        <v>6</v>
      </c>
      <c r="J24" s="55">
        <v>3</v>
      </c>
      <c r="K24" s="55">
        <v>0</v>
      </c>
      <c r="L24" s="56">
        <v>1</v>
      </c>
      <c r="M24" s="56">
        <v>8</v>
      </c>
      <c r="N24" s="56">
        <v>0</v>
      </c>
      <c r="O24" s="56">
        <v>5</v>
      </c>
      <c r="P24" s="56">
        <v>11</v>
      </c>
      <c r="Q24" s="55">
        <v>12</v>
      </c>
      <c r="R24" s="22">
        <f t="shared" si="0"/>
        <v>46</v>
      </c>
      <c r="S24" s="22">
        <v>14</v>
      </c>
      <c r="T24" s="23" t="s">
        <v>454</v>
      </c>
    </row>
    <row r="25" spans="1:20" ht="30" customHeight="1" x14ac:dyDescent="0.25">
      <c r="A25" s="19">
        <v>16</v>
      </c>
      <c r="B25" s="20"/>
      <c r="C25" s="6" t="s">
        <v>476</v>
      </c>
      <c r="D25" s="6" t="s">
        <v>477</v>
      </c>
      <c r="E25" s="6" t="s">
        <v>149</v>
      </c>
      <c r="F25" s="6" t="s">
        <v>21</v>
      </c>
      <c r="G25" s="7" t="s">
        <v>334</v>
      </c>
      <c r="H25" s="23">
        <v>9</v>
      </c>
      <c r="I25" s="54">
        <v>10</v>
      </c>
      <c r="J25" s="55">
        <v>3</v>
      </c>
      <c r="K25" s="55">
        <v>3</v>
      </c>
      <c r="L25" s="56">
        <v>14</v>
      </c>
      <c r="M25" s="56">
        <v>7</v>
      </c>
      <c r="N25" s="56">
        <v>0</v>
      </c>
      <c r="O25" s="56">
        <v>0</v>
      </c>
      <c r="P25" s="56">
        <v>5</v>
      </c>
      <c r="Q25" s="55">
        <v>4</v>
      </c>
      <c r="R25" s="22">
        <f t="shared" si="0"/>
        <v>46</v>
      </c>
      <c r="S25" s="22">
        <v>14</v>
      </c>
      <c r="T25" s="23" t="s">
        <v>454</v>
      </c>
    </row>
    <row r="26" spans="1:20" ht="30" customHeight="1" x14ac:dyDescent="0.25">
      <c r="A26" s="19">
        <v>17</v>
      </c>
      <c r="B26" s="20"/>
      <c r="C26" s="6" t="s">
        <v>478</v>
      </c>
      <c r="D26" s="6" t="s">
        <v>77</v>
      </c>
      <c r="E26" s="6" t="s">
        <v>473</v>
      </c>
      <c r="F26" s="6" t="s">
        <v>21</v>
      </c>
      <c r="G26" s="7" t="s">
        <v>47</v>
      </c>
      <c r="H26" s="23">
        <v>9</v>
      </c>
      <c r="I26" s="54">
        <v>7</v>
      </c>
      <c r="J26" s="55">
        <v>3</v>
      </c>
      <c r="K26" s="55">
        <v>3</v>
      </c>
      <c r="L26" s="56">
        <v>5</v>
      </c>
      <c r="M26" s="56">
        <v>10</v>
      </c>
      <c r="N26" s="56">
        <v>0</v>
      </c>
      <c r="O26" s="56">
        <v>5</v>
      </c>
      <c r="P26" s="56">
        <v>9</v>
      </c>
      <c r="Q26" s="55">
        <v>3</v>
      </c>
      <c r="R26" s="22">
        <f t="shared" si="0"/>
        <v>45</v>
      </c>
      <c r="S26" s="22">
        <v>15</v>
      </c>
      <c r="T26" s="23" t="s">
        <v>454</v>
      </c>
    </row>
    <row r="27" spans="1:20" ht="30" customHeight="1" x14ac:dyDescent="0.25">
      <c r="A27" s="19">
        <v>18</v>
      </c>
      <c r="B27" s="20"/>
      <c r="C27" s="6" t="s">
        <v>479</v>
      </c>
      <c r="D27" s="6" t="s">
        <v>480</v>
      </c>
      <c r="E27" s="6" t="s">
        <v>481</v>
      </c>
      <c r="F27" s="6" t="s">
        <v>21</v>
      </c>
      <c r="G27" s="7" t="s">
        <v>482</v>
      </c>
      <c r="H27" s="23">
        <v>9</v>
      </c>
      <c r="I27" s="54">
        <v>7</v>
      </c>
      <c r="J27" s="55">
        <v>3</v>
      </c>
      <c r="K27" s="55">
        <v>3</v>
      </c>
      <c r="L27" s="56">
        <v>0</v>
      </c>
      <c r="M27" s="56">
        <v>5</v>
      </c>
      <c r="N27" s="56">
        <v>1</v>
      </c>
      <c r="O27" s="56">
        <v>5</v>
      </c>
      <c r="P27" s="56">
        <v>9</v>
      </c>
      <c r="Q27" s="55">
        <v>11</v>
      </c>
      <c r="R27" s="22">
        <f t="shared" si="0"/>
        <v>44</v>
      </c>
      <c r="S27" s="22">
        <v>16</v>
      </c>
      <c r="T27" s="23" t="s">
        <v>454</v>
      </c>
    </row>
    <row r="28" spans="1:20" ht="30" customHeight="1" x14ac:dyDescent="0.25">
      <c r="A28" s="19">
        <v>19</v>
      </c>
      <c r="B28" s="20"/>
      <c r="C28" s="6" t="s">
        <v>151</v>
      </c>
      <c r="D28" s="6" t="s">
        <v>29</v>
      </c>
      <c r="E28" s="6" t="s">
        <v>57</v>
      </c>
      <c r="F28" s="6" t="s">
        <v>21</v>
      </c>
      <c r="G28" s="7" t="s">
        <v>483</v>
      </c>
      <c r="H28" s="23">
        <v>9</v>
      </c>
      <c r="I28" s="54">
        <v>4</v>
      </c>
      <c r="J28" s="55">
        <v>1</v>
      </c>
      <c r="K28" s="55">
        <v>3</v>
      </c>
      <c r="L28" s="56">
        <v>1</v>
      </c>
      <c r="M28" s="56">
        <v>9</v>
      </c>
      <c r="N28" s="56">
        <v>0</v>
      </c>
      <c r="O28" s="56">
        <v>6</v>
      </c>
      <c r="P28" s="56">
        <v>12</v>
      </c>
      <c r="Q28" s="55">
        <v>8</v>
      </c>
      <c r="R28" s="22">
        <f t="shared" si="0"/>
        <v>44</v>
      </c>
      <c r="S28" s="22">
        <v>16</v>
      </c>
      <c r="T28" s="23" t="s">
        <v>454</v>
      </c>
    </row>
    <row r="29" spans="1:20" ht="30" customHeight="1" x14ac:dyDescent="0.25">
      <c r="A29" s="19">
        <v>20</v>
      </c>
      <c r="B29" s="20"/>
      <c r="C29" s="6" t="s">
        <v>484</v>
      </c>
      <c r="D29" s="6" t="s">
        <v>63</v>
      </c>
      <c r="E29" s="6" t="s">
        <v>213</v>
      </c>
      <c r="F29" s="6" t="s">
        <v>21</v>
      </c>
      <c r="G29" s="7" t="s">
        <v>35</v>
      </c>
      <c r="H29" s="23">
        <v>9</v>
      </c>
      <c r="I29" s="54">
        <v>6</v>
      </c>
      <c r="J29" s="55">
        <v>1</v>
      </c>
      <c r="K29" s="55">
        <v>1</v>
      </c>
      <c r="L29" s="56">
        <v>5</v>
      </c>
      <c r="M29" s="56">
        <v>5</v>
      </c>
      <c r="N29" s="56">
        <v>0</v>
      </c>
      <c r="O29" s="56">
        <v>3</v>
      </c>
      <c r="P29" s="56">
        <v>8</v>
      </c>
      <c r="Q29" s="55">
        <v>14</v>
      </c>
      <c r="R29" s="22">
        <f t="shared" si="0"/>
        <v>43</v>
      </c>
      <c r="S29" s="22">
        <v>17</v>
      </c>
      <c r="T29" s="23" t="s">
        <v>454</v>
      </c>
    </row>
    <row r="30" spans="1:20" ht="30" customHeight="1" x14ac:dyDescent="0.25">
      <c r="A30" s="19">
        <v>21</v>
      </c>
      <c r="B30" s="57"/>
      <c r="C30" s="6" t="s">
        <v>485</v>
      </c>
      <c r="D30" s="6" t="s">
        <v>79</v>
      </c>
      <c r="E30" s="6" t="s">
        <v>131</v>
      </c>
      <c r="F30" s="6" t="s">
        <v>21</v>
      </c>
      <c r="G30" s="7" t="s">
        <v>276</v>
      </c>
      <c r="H30" s="23">
        <v>9</v>
      </c>
      <c r="I30" s="58">
        <v>6</v>
      </c>
      <c r="J30" s="59">
        <v>2</v>
      </c>
      <c r="K30" s="59">
        <v>0</v>
      </c>
      <c r="L30" s="60">
        <v>10</v>
      </c>
      <c r="M30" s="60">
        <v>10</v>
      </c>
      <c r="N30" s="60">
        <v>4</v>
      </c>
      <c r="O30" s="60">
        <v>5</v>
      </c>
      <c r="P30" s="60">
        <v>4</v>
      </c>
      <c r="Q30" s="59">
        <v>2</v>
      </c>
      <c r="R30" s="22">
        <f t="shared" si="0"/>
        <v>43</v>
      </c>
      <c r="S30" s="22">
        <v>17</v>
      </c>
      <c r="T30" s="23" t="s">
        <v>454</v>
      </c>
    </row>
    <row r="31" spans="1:20" ht="30" customHeight="1" x14ac:dyDescent="0.25">
      <c r="A31" s="19">
        <v>22</v>
      </c>
      <c r="B31" s="20"/>
      <c r="C31" s="6" t="s">
        <v>486</v>
      </c>
      <c r="D31" s="6" t="s">
        <v>487</v>
      </c>
      <c r="E31" s="6" t="s">
        <v>217</v>
      </c>
      <c r="F31" s="6" t="s">
        <v>21</v>
      </c>
      <c r="G31" s="7" t="s">
        <v>488</v>
      </c>
      <c r="H31" s="23">
        <v>9</v>
      </c>
      <c r="I31" s="54">
        <v>2</v>
      </c>
      <c r="J31" s="55">
        <v>0</v>
      </c>
      <c r="K31" s="55">
        <v>0</v>
      </c>
      <c r="L31" s="56">
        <v>2</v>
      </c>
      <c r="M31" s="56">
        <v>9</v>
      </c>
      <c r="N31" s="56">
        <v>0</v>
      </c>
      <c r="O31" s="56">
        <v>5</v>
      </c>
      <c r="P31" s="56">
        <v>9</v>
      </c>
      <c r="Q31" s="55">
        <v>15</v>
      </c>
      <c r="R31" s="22">
        <f t="shared" si="0"/>
        <v>42</v>
      </c>
      <c r="S31" s="22">
        <v>18</v>
      </c>
      <c r="T31" s="23" t="s">
        <v>454</v>
      </c>
    </row>
    <row r="32" spans="1:20" ht="30" customHeight="1" x14ac:dyDescent="0.25">
      <c r="A32" s="19">
        <v>23</v>
      </c>
      <c r="B32" s="20"/>
      <c r="C32" s="6" t="s">
        <v>489</v>
      </c>
      <c r="D32" s="6" t="s">
        <v>100</v>
      </c>
      <c r="E32" s="6" t="s">
        <v>101</v>
      </c>
      <c r="F32" s="6" t="s">
        <v>21</v>
      </c>
      <c r="G32" s="7" t="s">
        <v>276</v>
      </c>
      <c r="H32" s="23">
        <v>9</v>
      </c>
      <c r="I32" s="54">
        <v>1</v>
      </c>
      <c r="J32" s="55">
        <v>1</v>
      </c>
      <c r="K32" s="55">
        <v>2</v>
      </c>
      <c r="L32" s="56">
        <v>9</v>
      </c>
      <c r="M32" s="56">
        <v>10</v>
      </c>
      <c r="N32" s="56">
        <v>4</v>
      </c>
      <c r="O32" s="56">
        <v>3</v>
      </c>
      <c r="P32" s="56">
        <v>6</v>
      </c>
      <c r="Q32" s="55">
        <v>6</v>
      </c>
      <c r="R32" s="22">
        <f t="shared" si="0"/>
        <v>42</v>
      </c>
      <c r="S32" s="22">
        <v>18</v>
      </c>
      <c r="T32" s="23" t="s">
        <v>454</v>
      </c>
    </row>
    <row r="33" spans="1:20" ht="30" customHeight="1" x14ac:dyDescent="0.25">
      <c r="A33" s="19">
        <v>24</v>
      </c>
      <c r="B33" s="20"/>
      <c r="C33" s="6" t="s">
        <v>490</v>
      </c>
      <c r="D33" s="6" t="s">
        <v>491</v>
      </c>
      <c r="E33" s="6" t="s">
        <v>492</v>
      </c>
      <c r="F33" s="6" t="s">
        <v>21</v>
      </c>
      <c r="G33" s="7" t="s">
        <v>47</v>
      </c>
      <c r="H33" s="23">
        <v>9</v>
      </c>
      <c r="I33" s="54">
        <v>3</v>
      </c>
      <c r="J33" s="55">
        <v>4</v>
      </c>
      <c r="K33" s="55">
        <v>1</v>
      </c>
      <c r="L33" s="56">
        <v>3</v>
      </c>
      <c r="M33" s="56">
        <v>9</v>
      </c>
      <c r="N33" s="56">
        <v>0</v>
      </c>
      <c r="O33" s="56">
        <v>0</v>
      </c>
      <c r="P33" s="56">
        <v>11</v>
      </c>
      <c r="Q33" s="55">
        <v>11</v>
      </c>
      <c r="R33" s="22">
        <f t="shared" si="0"/>
        <v>42</v>
      </c>
      <c r="S33" s="22">
        <v>18</v>
      </c>
      <c r="T33" s="23" t="s">
        <v>454</v>
      </c>
    </row>
    <row r="34" spans="1:20" ht="30" customHeight="1" x14ac:dyDescent="0.25">
      <c r="A34" s="19">
        <v>25</v>
      </c>
      <c r="B34" s="20"/>
      <c r="C34" s="6" t="s">
        <v>493</v>
      </c>
      <c r="D34" s="6" t="s">
        <v>176</v>
      </c>
      <c r="E34" s="6" t="s">
        <v>60</v>
      </c>
      <c r="F34" s="6" t="s">
        <v>21</v>
      </c>
      <c r="G34" s="7" t="s">
        <v>453</v>
      </c>
      <c r="H34" s="23">
        <v>9</v>
      </c>
      <c r="I34" s="54">
        <v>3</v>
      </c>
      <c r="J34" s="55">
        <v>3</v>
      </c>
      <c r="K34" s="55">
        <v>1</v>
      </c>
      <c r="L34" s="56">
        <v>2</v>
      </c>
      <c r="M34" s="56">
        <v>7</v>
      </c>
      <c r="N34" s="56">
        <v>0</v>
      </c>
      <c r="O34" s="56">
        <v>3</v>
      </c>
      <c r="P34" s="56">
        <v>11</v>
      </c>
      <c r="Q34" s="55">
        <v>12</v>
      </c>
      <c r="R34" s="22">
        <f t="shared" si="0"/>
        <v>42</v>
      </c>
      <c r="S34" s="22">
        <v>18</v>
      </c>
      <c r="T34" s="23" t="s">
        <v>454</v>
      </c>
    </row>
    <row r="35" spans="1:20" ht="30" customHeight="1" x14ac:dyDescent="0.25">
      <c r="A35" s="19">
        <v>26</v>
      </c>
      <c r="B35" s="57"/>
      <c r="C35" s="6" t="s">
        <v>494</v>
      </c>
      <c r="D35" s="6" t="s">
        <v>495</v>
      </c>
      <c r="E35" s="6" t="s">
        <v>85</v>
      </c>
      <c r="F35" s="6" t="s">
        <v>21</v>
      </c>
      <c r="G35" s="7" t="s">
        <v>276</v>
      </c>
      <c r="H35" s="23">
        <v>9</v>
      </c>
      <c r="I35" s="58">
        <v>2</v>
      </c>
      <c r="J35" s="59">
        <v>4</v>
      </c>
      <c r="K35" s="59">
        <v>1</v>
      </c>
      <c r="L35" s="60">
        <v>0</v>
      </c>
      <c r="M35" s="60">
        <v>7</v>
      </c>
      <c r="N35" s="60">
        <v>0</v>
      </c>
      <c r="O35" s="60">
        <v>2</v>
      </c>
      <c r="P35" s="60">
        <v>9</v>
      </c>
      <c r="Q35" s="59">
        <v>17</v>
      </c>
      <c r="R35" s="22">
        <f t="shared" si="0"/>
        <v>42</v>
      </c>
      <c r="S35" s="22">
        <v>18</v>
      </c>
      <c r="T35" s="23" t="s">
        <v>454</v>
      </c>
    </row>
    <row r="36" spans="1:20" ht="30" customHeight="1" x14ac:dyDescent="0.25">
      <c r="A36" s="19">
        <v>27</v>
      </c>
      <c r="B36" s="20"/>
      <c r="C36" s="6" t="s">
        <v>496</v>
      </c>
      <c r="D36" s="6" t="s">
        <v>207</v>
      </c>
      <c r="E36" s="6" t="s">
        <v>119</v>
      </c>
      <c r="F36" s="6" t="s">
        <v>21</v>
      </c>
      <c r="G36" s="7" t="s">
        <v>51</v>
      </c>
      <c r="H36" s="23">
        <v>9</v>
      </c>
      <c r="I36" s="54">
        <v>4</v>
      </c>
      <c r="J36" s="55">
        <v>0</v>
      </c>
      <c r="K36" s="55">
        <v>7</v>
      </c>
      <c r="L36" s="56">
        <v>4</v>
      </c>
      <c r="M36" s="56">
        <v>10</v>
      </c>
      <c r="N36" s="56">
        <v>0</v>
      </c>
      <c r="O36" s="56">
        <v>4</v>
      </c>
      <c r="P36" s="56">
        <v>4</v>
      </c>
      <c r="Q36" s="55">
        <v>7</v>
      </c>
      <c r="R36" s="22">
        <f t="shared" si="0"/>
        <v>40</v>
      </c>
      <c r="S36" s="22">
        <v>19</v>
      </c>
      <c r="T36" s="23" t="s">
        <v>454</v>
      </c>
    </row>
    <row r="37" spans="1:20" ht="30" customHeight="1" x14ac:dyDescent="0.25">
      <c r="A37" s="19">
        <v>28</v>
      </c>
      <c r="B37" s="20"/>
      <c r="C37" s="6" t="s">
        <v>497</v>
      </c>
      <c r="D37" s="6" t="s">
        <v>306</v>
      </c>
      <c r="E37" s="6" t="s">
        <v>107</v>
      </c>
      <c r="F37" s="6" t="s">
        <v>21</v>
      </c>
      <c r="G37" s="7" t="s">
        <v>488</v>
      </c>
      <c r="H37" s="23">
        <v>9</v>
      </c>
      <c r="I37" s="54">
        <v>1</v>
      </c>
      <c r="J37" s="55">
        <v>2</v>
      </c>
      <c r="K37" s="55">
        <v>0</v>
      </c>
      <c r="L37" s="56">
        <v>4</v>
      </c>
      <c r="M37" s="56">
        <v>1</v>
      </c>
      <c r="N37" s="56">
        <v>1</v>
      </c>
      <c r="O37" s="56">
        <v>1</v>
      </c>
      <c r="P37" s="56">
        <v>7</v>
      </c>
      <c r="Q37" s="55">
        <v>23</v>
      </c>
      <c r="R37" s="22">
        <f t="shared" si="0"/>
        <v>40</v>
      </c>
      <c r="S37" s="22">
        <v>19</v>
      </c>
      <c r="T37" s="23" t="s">
        <v>454</v>
      </c>
    </row>
    <row r="38" spans="1:20" ht="30" customHeight="1" x14ac:dyDescent="0.25">
      <c r="A38" s="19">
        <v>29</v>
      </c>
      <c r="B38" s="57"/>
      <c r="C38" s="6" t="s">
        <v>498</v>
      </c>
      <c r="D38" s="6" t="s">
        <v>499</v>
      </c>
      <c r="E38" s="6" t="s">
        <v>500</v>
      </c>
      <c r="F38" s="6" t="s">
        <v>21</v>
      </c>
      <c r="G38" s="7" t="s">
        <v>501</v>
      </c>
      <c r="H38" s="23">
        <v>9</v>
      </c>
      <c r="I38" s="58">
        <v>7</v>
      </c>
      <c r="J38" s="59">
        <v>4</v>
      </c>
      <c r="K38" s="59">
        <v>4</v>
      </c>
      <c r="L38" s="60">
        <v>3</v>
      </c>
      <c r="M38" s="60">
        <v>10</v>
      </c>
      <c r="N38" s="60">
        <v>0</v>
      </c>
      <c r="O38" s="60">
        <v>1</v>
      </c>
      <c r="P38" s="60">
        <v>10</v>
      </c>
      <c r="Q38" s="59">
        <v>1</v>
      </c>
      <c r="R38" s="22">
        <f t="shared" si="0"/>
        <v>40</v>
      </c>
      <c r="S38" s="22">
        <v>19</v>
      </c>
      <c r="T38" s="23" t="s">
        <v>454</v>
      </c>
    </row>
    <row r="39" spans="1:20" ht="30" customHeight="1" x14ac:dyDescent="0.25">
      <c r="A39" s="19">
        <v>30</v>
      </c>
      <c r="B39" s="20"/>
      <c r="C39" s="6" t="s">
        <v>502</v>
      </c>
      <c r="D39" s="6" t="s">
        <v>190</v>
      </c>
      <c r="E39" s="6" t="s">
        <v>503</v>
      </c>
      <c r="F39" s="6" t="s">
        <v>21</v>
      </c>
      <c r="G39" s="7" t="s">
        <v>504</v>
      </c>
      <c r="H39" s="23">
        <v>9</v>
      </c>
      <c r="I39" s="54">
        <v>6</v>
      </c>
      <c r="J39" s="55">
        <v>4</v>
      </c>
      <c r="K39" s="55">
        <v>2</v>
      </c>
      <c r="L39" s="56">
        <v>1</v>
      </c>
      <c r="M39" s="56">
        <v>6</v>
      </c>
      <c r="N39" s="56">
        <v>0</v>
      </c>
      <c r="O39" s="56">
        <v>6</v>
      </c>
      <c r="P39" s="56">
        <v>11</v>
      </c>
      <c r="Q39" s="55">
        <v>3</v>
      </c>
      <c r="R39" s="22">
        <f t="shared" si="0"/>
        <v>39</v>
      </c>
      <c r="S39" s="22">
        <v>20</v>
      </c>
      <c r="T39" s="23" t="s">
        <v>819</v>
      </c>
    </row>
    <row r="40" spans="1:20" ht="30" customHeight="1" x14ac:dyDescent="0.25">
      <c r="A40" s="19">
        <v>31</v>
      </c>
      <c r="B40" s="57"/>
      <c r="C40" s="6" t="s">
        <v>505</v>
      </c>
      <c r="D40" s="6" t="s">
        <v>506</v>
      </c>
      <c r="E40" s="6" t="s">
        <v>131</v>
      </c>
      <c r="F40" s="6" t="s">
        <v>21</v>
      </c>
      <c r="G40" s="7" t="s">
        <v>507</v>
      </c>
      <c r="H40" s="23">
        <v>9</v>
      </c>
      <c r="I40" s="58">
        <v>5</v>
      </c>
      <c r="J40" s="59">
        <v>2</v>
      </c>
      <c r="K40" s="59">
        <v>0</v>
      </c>
      <c r="L40" s="60">
        <v>3</v>
      </c>
      <c r="M40" s="60">
        <v>9</v>
      </c>
      <c r="N40" s="60">
        <v>0</v>
      </c>
      <c r="O40" s="60">
        <v>3</v>
      </c>
      <c r="P40" s="60">
        <v>12</v>
      </c>
      <c r="Q40" s="59">
        <v>5</v>
      </c>
      <c r="R40" s="22">
        <f t="shared" si="0"/>
        <v>39</v>
      </c>
      <c r="S40" s="22">
        <v>20</v>
      </c>
      <c r="T40" s="23" t="s">
        <v>819</v>
      </c>
    </row>
    <row r="41" spans="1:20" ht="30" customHeight="1" x14ac:dyDescent="0.25">
      <c r="A41" s="19">
        <v>32</v>
      </c>
      <c r="B41" s="20"/>
      <c r="C41" s="6" t="s">
        <v>508</v>
      </c>
      <c r="D41" s="6" t="s">
        <v>84</v>
      </c>
      <c r="E41" s="6" t="s">
        <v>30</v>
      </c>
      <c r="F41" s="6" t="s">
        <v>21</v>
      </c>
      <c r="G41" s="7" t="s">
        <v>22</v>
      </c>
      <c r="H41" s="23">
        <v>9</v>
      </c>
      <c r="I41" s="54">
        <v>3</v>
      </c>
      <c r="J41" s="55">
        <v>0</v>
      </c>
      <c r="K41" s="55">
        <v>3</v>
      </c>
      <c r="L41" s="56">
        <v>3</v>
      </c>
      <c r="M41" s="56">
        <v>7</v>
      </c>
      <c r="N41" s="56">
        <v>0</v>
      </c>
      <c r="O41" s="56">
        <v>4</v>
      </c>
      <c r="P41" s="56">
        <v>11</v>
      </c>
      <c r="Q41" s="55">
        <v>7</v>
      </c>
      <c r="R41" s="22">
        <f t="shared" si="0"/>
        <v>38</v>
      </c>
      <c r="S41" s="22">
        <v>21</v>
      </c>
      <c r="T41" s="23" t="s">
        <v>819</v>
      </c>
    </row>
    <row r="42" spans="1:20" ht="30" customHeight="1" x14ac:dyDescent="0.25">
      <c r="A42" s="19">
        <v>33</v>
      </c>
      <c r="B42" s="20"/>
      <c r="C42" s="6" t="s">
        <v>509</v>
      </c>
      <c r="D42" s="6" t="s">
        <v>210</v>
      </c>
      <c r="E42" s="6" t="s">
        <v>213</v>
      </c>
      <c r="F42" s="6" t="s">
        <v>21</v>
      </c>
      <c r="G42" s="7" t="s">
        <v>332</v>
      </c>
      <c r="H42" s="23">
        <v>9</v>
      </c>
      <c r="I42" s="54">
        <v>6</v>
      </c>
      <c r="J42" s="55">
        <v>2</v>
      </c>
      <c r="K42" s="55">
        <v>0</v>
      </c>
      <c r="L42" s="56">
        <v>1</v>
      </c>
      <c r="M42" s="56">
        <v>5</v>
      </c>
      <c r="N42" s="56">
        <v>0</v>
      </c>
      <c r="O42" s="56">
        <v>4</v>
      </c>
      <c r="P42" s="56">
        <v>12</v>
      </c>
      <c r="Q42" s="55">
        <v>7</v>
      </c>
      <c r="R42" s="22">
        <f t="shared" si="0"/>
        <v>37</v>
      </c>
      <c r="S42" s="22">
        <v>22</v>
      </c>
      <c r="T42" s="23" t="s">
        <v>819</v>
      </c>
    </row>
    <row r="43" spans="1:20" ht="30" customHeight="1" x14ac:dyDescent="0.25">
      <c r="A43" s="19">
        <v>34</v>
      </c>
      <c r="B43" s="20"/>
      <c r="C43" s="6" t="s">
        <v>510</v>
      </c>
      <c r="D43" s="6" t="s">
        <v>91</v>
      </c>
      <c r="E43" s="6" t="s">
        <v>511</v>
      </c>
      <c r="F43" s="6" t="s">
        <v>21</v>
      </c>
      <c r="G43" s="7" t="s">
        <v>186</v>
      </c>
      <c r="H43" s="23">
        <v>9</v>
      </c>
      <c r="I43" s="54">
        <v>6</v>
      </c>
      <c r="J43" s="55">
        <v>1</v>
      </c>
      <c r="K43" s="55">
        <v>1</v>
      </c>
      <c r="L43" s="56">
        <v>1</v>
      </c>
      <c r="M43" s="56">
        <v>8</v>
      </c>
      <c r="N43" s="56">
        <v>1</v>
      </c>
      <c r="O43" s="56">
        <v>3</v>
      </c>
      <c r="P43" s="56">
        <v>7</v>
      </c>
      <c r="Q43" s="55">
        <v>8</v>
      </c>
      <c r="R43" s="22">
        <f t="shared" si="0"/>
        <v>36</v>
      </c>
      <c r="S43" s="22">
        <v>23</v>
      </c>
      <c r="T43" s="23" t="s">
        <v>819</v>
      </c>
    </row>
    <row r="44" spans="1:20" ht="30" customHeight="1" x14ac:dyDescent="0.25">
      <c r="A44" s="19">
        <v>35</v>
      </c>
      <c r="B44" s="20"/>
      <c r="C44" s="6" t="s">
        <v>512</v>
      </c>
      <c r="D44" s="6" t="s">
        <v>34</v>
      </c>
      <c r="E44" s="6" t="s">
        <v>157</v>
      </c>
      <c r="F44" s="6" t="s">
        <v>21</v>
      </c>
      <c r="G44" s="7" t="s">
        <v>501</v>
      </c>
      <c r="H44" s="23">
        <v>9</v>
      </c>
      <c r="I44" s="54">
        <v>4</v>
      </c>
      <c r="J44" s="55">
        <v>5</v>
      </c>
      <c r="K44" s="55">
        <v>0</v>
      </c>
      <c r="L44" s="56">
        <v>1</v>
      </c>
      <c r="M44" s="56">
        <v>7</v>
      </c>
      <c r="N44" s="56">
        <v>0</v>
      </c>
      <c r="O44" s="56">
        <v>3</v>
      </c>
      <c r="P44" s="56">
        <v>9</v>
      </c>
      <c r="Q44" s="55">
        <v>7</v>
      </c>
      <c r="R44" s="22">
        <f t="shared" si="0"/>
        <v>36</v>
      </c>
      <c r="S44" s="22">
        <v>23</v>
      </c>
      <c r="T44" s="23" t="s">
        <v>819</v>
      </c>
    </row>
    <row r="45" spans="1:20" ht="30" customHeight="1" x14ac:dyDescent="0.25">
      <c r="A45" s="19">
        <v>36</v>
      </c>
      <c r="B45" s="20"/>
      <c r="C45" s="6" t="s">
        <v>513</v>
      </c>
      <c r="D45" s="6" t="s">
        <v>93</v>
      </c>
      <c r="E45" s="6" t="s">
        <v>404</v>
      </c>
      <c r="F45" s="6" t="s">
        <v>21</v>
      </c>
      <c r="G45" s="7" t="s">
        <v>61</v>
      </c>
      <c r="H45" s="23">
        <v>9</v>
      </c>
      <c r="I45" s="54">
        <v>2</v>
      </c>
      <c r="J45" s="55">
        <v>2</v>
      </c>
      <c r="K45" s="55">
        <v>1</v>
      </c>
      <c r="L45" s="56">
        <v>2</v>
      </c>
      <c r="M45" s="56">
        <v>0</v>
      </c>
      <c r="N45" s="56">
        <v>0</v>
      </c>
      <c r="O45" s="56">
        <v>1</v>
      </c>
      <c r="P45" s="56">
        <v>12</v>
      </c>
      <c r="Q45" s="55">
        <v>16</v>
      </c>
      <c r="R45" s="22">
        <f t="shared" si="0"/>
        <v>36</v>
      </c>
      <c r="S45" s="22">
        <v>23</v>
      </c>
      <c r="T45" s="23" t="s">
        <v>819</v>
      </c>
    </row>
    <row r="46" spans="1:20" ht="30" customHeight="1" x14ac:dyDescent="0.25">
      <c r="A46" s="19">
        <v>37</v>
      </c>
      <c r="B46" s="20"/>
      <c r="C46" s="6" t="s">
        <v>514</v>
      </c>
      <c r="D46" s="6" t="s">
        <v>200</v>
      </c>
      <c r="E46" s="6" t="s">
        <v>233</v>
      </c>
      <c r="F46" s="6" t="s">
        <v>21</v>
      </c>
      <c r="G46" s="7" t="s">
        <v>334</v>
      </c>
      <c r="H46" s="23">
        <v>9</v>
      </c>
      <c r="I46" s="54">
        <v>3</v>
      </c>
      <c r="J46" s="55">
        <v>2</v>
      </c>
      <c r="K46" s="55">
        <v>1</v>
      </c>
      <c r="L46" s="56">
        <v>4</v>
      </c>
      <c r="M46" s="56">
        <v>0</v>
      </c>
      <c r="N46" s="56">
        <v>0</v>
      </c>
      <c r="O46" s="56">
        <v>5</v>
      </c>
      <c r="P46" s="56">
        <v>8</v>
      </c>
      <c r="Q46" s="55">
        <v>12</v>
      </c>
      <c r="R46" s="22">
        <f t="shared" si="0"/>
        <v>35</v>
      </c>
      <c r="S46" s="22">
        <v>24</v>
      </c>
      <c r="T46" s="23" t="s">
        <v>819</v>
      </c>
    </row>
    <row r="47" spans="1:20" ht="30" customHeight="1" x14ac:dyDescent="0.25">
      <c r="A47" s="19">
        <v>38</v>
      </c>
      <c r="B47" s="20"/>
      <c r="C47" s="6" t="s">
        <v>515</v>
      </c>
      <c r="D47" s="6" t="s">
        <v>91</v>
      </c>
      <c r="E47" s="6" t="s">
        <v>104</v>
      </c>
      <c r="F47" s="6" t="s">
        <v>21</v>
      </c>
      <c r="G47" s="7" t="s">
        <v>469</v>
      </c>
      <c r="H47" s="23">
        <v>9</v>
      </c>
      <c r="I47" s="54">
        <v>1</v>
      </c>
      <c r="J47" s="55">
        <v>3</v>
      </c>
      <c r="K47" s="55">
        <v>3</v>
      </c>
      <c r="L47" s="56">
        <v>1</v>
      </c>
      <c r="M47" s="56">
        <v>7</v>
      </c>
      <c r="N47" s="56">
        <v>0</v>
      </c>
      <c r="O47" s="56">
        <v>4</v>
      </c>
      <c r="P47" s="56">
        <v>8</v>
      </c>
      <c r="Q47" s="55">
        <v>8</v>
      </c>
      <c r="R47" s="22">
        <f t="shared" si="0"/>
        <v>35</v>
      </c>
      <c r="S47" s="22">
        <v>24</v>
      </c>
      <c r="T47" s="23" t="s">
        <v>819</v>
      </c>
    </row>
    <row r="48" spans="1:20" ht="30" customHeight="1" x14ac:dyDescent="0.25">
      <c r="A48" s="19">
        <v>39</v>
      </c>
      <c r="B48" s="20"/>
      <c r="C48" s="6" t="s">
        <v>516</v>
      </c>
      <c r="D48" s="6" t="s">
        <v>19</v>
      </c>
      <c r="E48" s="6" t="s">
        <v>85</v>
      </c>
      <c r="F48" s="6" t="s">
        <v>21</v>
      </c>
      <c r="G48" s="7" t="s">
        <v>27</v>
      </c>
      <c r="H48" s="23">
        <v>9</v>
      </c>
      <c r="I48" s="54">
        <v>3</v>
      </c>
      <c r="J48" s="55">
        <v>3</v>
      </c>
      <c r="K48" s="55">
        <v>0</v>
      </c>
      <c r="L48" s="56">
        <v>1</v>
      </c>
      <c r="M48" s="56">
        <v>10</v>
      </c>
      <c r="N48" s="56">
        <v>0</v>
      </c>
      <c r="O48" s="56">
        <v>4</v>
      </c>
      <c r="P48" s="56">
        <v>9</v>
      </c>
      <c r="Q48" s="55">
        <v>5</v>
      </c>
      <c r="R48" s="22">
        <f t="shared" si="0"/>
        <v>35</v>
      </c>
      <c r="S48" s="22">
        <v>24</v>
      </c>
      <c r="T48" s="23" t="s">
        <v>819</v>
      </c>
    </row>
    <row r="49" spans="1:20" ht="30" customHeight="1" x14ac:dyDescent="0.25">
      <c r="A49" s="19">
        <v>40</v>
      </c>
      <c r="B49" s="20"/>
      <c r="C49" s="6" t="s">
        <v>517</v>
      </c>
      <c r="D49" s="6" t="s">
        <v>518</v>
      </c>
      <c r="E49" s="6" t="s">
        <v>97</v>
      </c>
      <c r="F49" s="6" t="s">
        <v>21</v>
      </c>
      <c r="G49" s="7" t="s">
        <v>304</v>
      </c>
      <c r="H49" s="23">
        <v>9</v>
      </c>
      <c r="I49" s="54">
        <v>4</v>
      </c>
      <c r="J49" s="55">
        <v>2</v>
      </c>
      <c r="K49" s="55">
        <v>0</v>
      </c>
      <c r="L49" s="56">
        <v>4</v>
      </c>
      <c r="M49" s="56">
        <v>5</v>
      </c>
      <c r="N49" s="56">
        <v>0</v>
      </c>
      <c r="O49" s="56">
        <v>6</v>
      </c>
      <c r="P49" s="56">
        <v>6</v>
      </c>
      <c r="Q49" s="55">
        <v>8</v>
      </c>
      <c r="R49" s="22">
        <f t="shared" si="0"/>
        <v>35</v>
      </c>
      <c r="S49" s="22">
        <v>24</v>
      </c>
      <c r="T49" s="23" t="s">
        <v>819</v>
      </c>
    </row>
    <row r="50" spans="1:20" ht="30" customHeight="1" x14ac:dyDescent="0.25">
      <c r="A50" s="19">
        <v>41</v>
      </c>
      <c r="B50" s="20"/>
      <c r="C50" s="6" t="s">
        <v>519</v>
      </c>
      <c r="D50" s="6" t="s">
        <v>188</v>
      </c>
      <c r="E50" s="6" t="s">
        <v>235</v>
      </c>
      <c r="F50" s="6" t="s">
        <v>21</v>
      </c>
      <c r="G50" s="7" t="s">
        <v>64</v>
      </c>
      <c r="H50" s="23">
        <v>9</v>
      </c>
      <c r="I50" s="54">
        <v>4</v>
      </c>
      <c r="J50" s="55">
        <v>5</v>
      </c>
      <c r="K50" s="55">
        <v>0</v>
      </c>
      <c r="L50" s="56">
        <v>0</v>
      </c>
      <c r="M50" s="56">
        <v>7</v>
      </c>
      <c r="N50" s="56">
        <v>0</v>
      </c>
      <c r="O50" s="56">
        <v>0</v>
      </c>
      <c r="P50" s="56">
        <v>7</v>
      </c>
      <c r="Q50" s="55">
        <v>12</v>
      </c>
      <c r="R50" s="22">
        <f t="shared" si="0"/>
        <v>35</v>
      </c>
      <c r="S50" s="22">
        <v>24</v>
      </c>
      <c r="T50" s="23" t="s">
        <v>819</v>
      </c>
    </row>
    <row r="51" spans="1:20" ht="30" customHeight="1" x14ac:dyDescent="0.25">
      <c r="A51" s="19">
        <v>42</v>
      </c>
      <c r="B51" s="20"/>
      <c r="C51" s="6" t="s">
        <v>520</v>
      </c>
      <c r="D51" s="6" t="s">
        <v>103</v>
      </c>
      <c r="E51" s="6" t="s">
        <v>449</v>
      </c>
      <c r="F51" s="6" t="s">
        <v>21</v>
      </c>
      <c r="G51" s="7" t="s">
        <v>94</v>
      </c>
      <c r="H51" s="23">
        <v>9</v>
      </c>
      <c r="I51" s="54">
        <v>3</v>
      </c>
      <c r="J51" s="55">
        <v>2</v>
      </c>
      <c r="K51" s="55">
        <v>1</v>
      </c>
      <c r="L51" s="56">
        <v>6</v>
      </c>
      <c r="M51" s="56">
        <v>5</v>
      </c>
      <c r="N51" s="56">
        <v>0</v>
      </c>
      <c r="O51" s="56">
        <v>5</v>
      </c>
      <c r="P51" s="56">
        <v>10</v>
      </c>
      <c r="Q51" s="55">
        <v>3</v>
      </c>
      <c r="R51" s="22">
        <f t="shared" si="0"/>
        <v>35</v>
      </c>
      <c r="S51" s="22">
        <v>24</v>
      </c>
      <c r="T51" s="23" t="s">
        <v>819</v>
      </c>
    </row>
    <row r="52" spans="1:20" ht="30" customHeight="1" x14ac:dyDescent="0.25">
      <c r="A52" s="19">
        <v>43</v>
      </c>
      <c r="B52" s="20"/>
      <c r="C52" s="6" t="s">
        <v>521</v>
      </c>
      <c r="D52" s="6" t="s">
        <v>185</v>
      </c>
      <c r="E52" s="6" t="s">
        <v>107</v>
      </c>
      <c r="F52" s="6" t="s">
        <v>21</v>
      </c>
      <c r="G52" s="7" t="s">
        <v>196</v>
      </c>
      <c r="H52" s="23">
        <v>9</v>
      </c>
      <c r="I52" s="54">
        <v>2</v>
      </c>
      <c r="J52" s="55">
        <v>4</v>
      </c>
      <c r="K52" s="55">
        <v>1</v>
      </c>
      <c r="L52" s="56">
        <v>0</v>
      </c>
      <c r="M52" s="56">
        <v>5</v>
      </c>
      <c r="N52" s="56">
        <v>0</v>
      </c>
      <c r="O52" s="56">
        <v>1</v>
      </c>
      <c r="P52" s="56">
        <v>4</v>
      </c>
      <c r="Q52" s="55">
        <v>17</v>
      </c>
      <c r="R52" s="22">
        <f t="shared" si="0"/>
        <v>34</v>
      </c>
      <c r="S52" s="22">
        <v>25</v>
      </c>
      <c r="T52" s="23" t="s">
        <v>819</v>
      </c>
    </row>
    <row r="53" spans="1:20" ht="30" customHeight="1" x14ac:dyDescent="0.25">
      <c r="A53" s="19">
        <v>44</v>
      </c>
      <c r="B53" s="20"/>
      <c r="C53" s="6" t="s">
        <v>220</v>
      </c>
      <c r="D53" s="6" t="s">
        <v>457</v>
      </c>
      <c r="E53" s="6" t="s">
        <v>213</v>
      </c>
      <c r="F53" s="6" t="s">
        <v>21</v>
      </c>
      <c r="G53" s="7" t="s">
        <v>94</v>
      </c>
      <c r="H53" s="23">
        <v>9</v>
      </c>
      <c r="I53" s="54">
        <v>5</v>
      </c>
      <c r="J53" s="55">
        <v>3</v>
      </c>
      <c r="K53" s="55">
        <v>3</v>
      </c>
      <c r="L53" s="56">
        <v>2</v>
      </c>
      <c r="M53" s="56">
        <v>5</v>
      </c>
      <c r="N53" s="56">
        <v>0</v>
      </c>
      <c r="O53" s="56">
        <v>2</v>
      </c>
      <c r="P53" s="56">
        <v>11</v>
      </c>
      <c r="Q53" s="55">
        <v>3</v>
      </c>
      <c r="R53" s="22">
        <f t="shared" si="0"/>
        <v>34</v>
      </c>
      <c r="S53" s="22">
        <v>25</v>
      </c>
      <c r="T53" s="23" t="s">
        <v>819</v>
      </c>
    </row>
    <row r="54" spans="1:20" ht="30" customHeight="1" x14ac:dyDescent="0.25">
      <c r="A54" s="19">
        <v>45</v>
      </c>
      <c r="B54" s="20"/>
      <c r="C54" s="6" t="s">
        <v>156</v>
      </c>
      <c r="D54" s="6" t="s">
        <v>429</v>
      </c>
      <c r="E54" s="6" t="s">
        <v>69</v>
      </c>
      <c r="F54" s="6" t="s">
        <v>21</v>
      </c>
      <c r="G54" s="7" t="s">
        <v>337</v>
      </c>
      <c r="H54" s="23">
        <v>9</v>
      </c>
      <c r="I54" s="54">
        <v>4</v>
      </c>
      <c r="J54" s="55">
        <v>3</v>
      </c>
      <c r="K54" s="55">
        <v>0</v>
      </c>
      <c r="L54" s="56">
        <v>1</v>
      </c>
      <c r="M54" s="56">
        <v>8</v>
      </c>
      <c r="N54" s="56">
        <v>0</v>
      </c>
      <c r="O54" s="56">
        <v>5</v>
      </c>
      <c r="P54" s="56">
        <v>9</v>
      </c>
      <c r="Q54" s="55">
        <v>4</v>
      </c>
      <c r="R54" s="22">
        <f t="shared" si="0"/>
        <v>34</v>
      </c>
      <c r="S54" s="22">
        <v>25</v>
      </c>
      <c r="T54" s="23" t="s">
        <v>819</v>
      </c>
    </row>
    <row r="55" spans="1:20" ht="30" customHeight="1" x14ac:dyDescent="0.25">
      <c r="A55" s="19">
        <v>46</v>
      </c>
      <c r="B55" s="20"/>
      <c r="C55" s="6" t="s">
        <v>522</v>
      </c>
      <c r="D55" s="6" t="s">
        <v>49</v>
      </c>
      <c r="E55" s="6" t="s">
        <v>523</v>
      </c>
      <c r="F55" s="6" t="s">
        <v>21</v>
      </c>
      <c r="G55" s="7" t="s">
        <v>488</v>
      </c>
      <c r="H55" s="23">
        <v>9</v>
      </c>
      <c r="I55" s="54">
        <v>5</v>
      </c>
      <c r="J55" s="55">
        <v>0</v>
      </c>
      <c r="K55" s="55">
        <v>0</v>
      </c>
      <c r="L55" s="56">
        <v>1</v>
      </c>
      <c r="M55" s="56">
        <v>7</v>
      </c>
      <c r="N55" s="56">
        <v>0</v>
      </c>
      <c r="O55" s="56">
        <v>8</v>
      </c>
      <c r="P55" s="56">
        <v>9</v>
      </c>
      <c r="Q55" s="55">
        <v>4</v>
      </c>
      <c r="R55" s="22">
        <f t="shared" si="0"/>
        <v>34</v>
      </c>
      <c r="S55" s="22">
        <v>25</v>
      </c>
      <c r="T55" s="23" t="s">
        <v>819</v>
      </c>
    </row>
    <row r="56" spans="1:20" ht="30" customHeight="1" x14ac:dyDescent="0.25">
      <c r="A56" s="19">
        <v>47</v>
      </c>
      <c r="B56" s="20"/>
      <c r="C56" s="6" t="s">
        <v>524</v>
      </c>
      <c r="D56" s="6" t="s">
        <v>137</v>
      </c>
      <c r="E56" s="6" t="s">
        <v>41</v>
      </c>
      <c r="F56" s="6" t="s">
        <v>21</v>
      </c>
      <c r="G56" s="7" t="s">
        <v>488</v>
      </c>
      <c r="H56" s="23">
        <v>9</v>
      </c>
      <c r="I56" s="54">
        <v>1</v>
      </c>
      <c r="J56" s="55">
        <v>4</v>
      </c>
      <c r="K56" s="55">
        <v>0</v>
      </c>
      <c r="L56" s="56">
        <v>1</v>
      </c>
      <c r="M56" s="56">
        <v>7</v>
      </c>
      <c r="N56" s="56">
        <v>0</v>
      </c>
      <c r="O56" s="56">
        <v>1</v>
      </c>
      <c r="P56" s="56">
        <v>4</v>
      </c>
      <c r="Q56" s="55">
        <v>13</v>
      </c>
      <c r="R56" s="22">
        <f t="shared" si="0"/>
        <v>31</v>
      </c>
      <c r="S56" s="22">
        <v>26</v>
      </c>
      <c r="T56" s="23" t="s">
        <v>819</v>
      </c>
    </row>
    <row r="57" spans="1:20" ht="30" customHeight="1" x14ac:dyDescent="0.25">
      <c r="A57" s="19">
        <v>48</v>
      </c>
      <c r="B57" s="20"/>
      <c r="C57" s="6" t="s">
        <v>525</v>
      </c>
      <c r="D57" s="6" t="s">
        <v>74</v>
      </c>
      <c r="E57" s="6" t="s">
        <v>149</v>
      </c>
      <c r="F57" s="6" t="s">
        <v>21</v>
      </c>
      <c r="G57" s="7" t="s">
        <v>334</v>
      </c>
      <c r="H57" s="23">
        <v>9</v>
      </c>
      <c r="I57" s="54">
        <v>7</v>
      </c>
      <c r="J57" s="55">
        <v>2</v>
      </c>
      <c r="K57" s="55">
        <v>0</v>
      </c>
      <c r="L57" s="56">
        <v>2</v>
      </c>
      <c r="M57" s="56">
        <v>0</v>
      </c>
      <c r="N57" s="56">
        <v>4</v>
      </c>
      <c r="O57" s="56">
        <v>4</v>
      </c>
      <c r="P57" s="56">
        <v>9</v>
      </c>
      <c r="Q57" s="55">
        <v>3</v>
      </c>
      <c r="R57" s="22">
        <f t="shared" si="0"/>
        <v>31</v>
      </c>
      <c r="S57" s="22">
        <v>26</v>
      </c>
      <c r="T57" s="23" t="s">
        <v>819</v>
      </c>
    </row>
    <row r="58" spans="1:20" ht="30" customHeight="1" x14ac:dyDescent="0.25">
      <c r="A58" s="19">
        <v>49</v>
      </c>
      <c r="B58" s="20"/>
      <c r="C58" s="6" t="s">
        <v>526</v>
      </c>
      <c r="D58" s="6" t="s">
        <v>192</v>
      </c>
      <c r="E58" s="6" t="s">
        <v>149</v>
      </c>
      <c r="F58" s="6" t="s">
        <v>21</v>
      </c>
      <c r="G58" s="7" t="s">
        <v>64</v>
      </c>
      <c r="H58" s="23">
        <v>9</v>
      </c>
      <c r="I58" s="54">
        <v>6</v>
      </c>
      <c r="J58" s="55">
        <v>2</v>
      </c>
      <c r="K58" s="55">
        <v>1</v>
      </c>
      <c r="L58" s="56">
        <v>1</v>
      </c>
      <c r="M58" s="56">
        <v>0</v>
      </c>
      <c r="N58" s="56">
        <v>0</v>
      </c>
      <c r="O58" s="56">
        <v>0</v>
      </c>
      <c r="P58" s="56">
        <v>10</v>
      </c>
      <c r="Q58" s="55">
        <v>10</v>
      </c>
      <c r="R58" s="22">
        <f t="shared" si="0"/>
        <v>30</v>
      </c>
      <c r="S58" s="22">
        <v>27</v>
      </c>
      <c r="T58" s="23" t="s">
        <v>819</v>
      </c>
    </row>
    <row r="59" spans="1:20" ht="30" customHeight="1" x14ac:dyDescent="0.25">
      <c r="A59" s="19">
        <v>50</v>
      </c>
      <c r="B59" s="57"/>
      <c r="C59" s="6" t="s">
        <v>527</v>
      </c>
      <c r="D59" s="6" t="s">
        <v>34</v>
      </c>
      <c r="E59" s="6" t="s">
        <v>20</v>
      </c>
      <c r="F59" s="6" t="s">
        <v>21</v>
      </c>
      <c r="G59" s="7" t="s">
        <v>47</v>
      </c>
      <c r="H59" s="23">
        <v>9</v>
      </c>
      <c r="I59" s="58">
        <v>4</v>
      </c>
      <c r="J59" s="59">
        <v>4</v>
      </c>
      <c r="K59" s="59">
        <v>0</v>
      </c>
      <c r="L59" s="60">
        <v>0</v>
      </c>
      <c r="M59" s="60">
        <v>9</v>
      </c>
      <c r="N59" s="60">
        <v>0</v>
      </c>
      <c r="O59" s="60">
        <v>1</v>
      </c>
      <c r="P59" s="60">
        <v>9</v>
      </c>
      <c r="Q59" s="59">
        <v>2</v>
      </c>
      <c r="R59" s="22">
        <f t="shared" si="0"/>
        <v>29</v>
      </c>
      <c r="S59" s="22">
        <v>28</v>
      </c>
      <c r="T59" s="23" t="s">
        <v>819</v>
      </c>
    </row>
    <row r="60" spans="1:20" ht="30" customHeight="1" x14ac:dyDescent="0.25">
      <c r="A60" s="19">
        <v>51</v>
      </c>
      <c r="B60" s="20"/>
      <c r="C60" s="6" t="s">
        <v>528</v>
      </c>
      <c r="D60" s="6" t="s">
        <v>529</v>
      </c>
      <c r="E60" s="6" t="s">
        <v>82</v>
      </c>
      <c r="F60" s="6" t="s">
        <v>21</v>
      </c>
      <c r="G60" s="7" t="s">
        <v>196</v>
      </c>
      <c r="H60" s="23">
        <v>9</v>
      </c>
      <c r="I60" s="54">
        <v>4</v>
      </c>
      <c r="J60" s="55">
        <v>4</v>
      </c>
      <c r="K60" s="55">
        <v>0</v>
      </c>
      <c r="L60" s="56">
        <v>1</v>
      </c>
      <c r="M60" s="56">
        <v>8</v>
      </c>
      <c r="N60" s="56">
        <v>0</v>
      </c>
      <c r="O60" s="56">
        <v>1</v>
      </c>
      <c r="P60" s="56">
        <v>7</v>
      </c>
      <c r="Q60" s="55">
        <v>3</v>
      </c>
      <c r="R60" s="22">
        <f t="shared" si="0"/>
        <v>28</v>
      </c>
      <c r="S60" s="22">
        <v>29</v>
      </c>
      <c r="T60" s="23" t="s">
        <v>819</v>
      </c>
    </row>
    <row r="61" spans="1:20" ht="30" customHeight="1" x14ac:dyDescent="0.25">
      <c r="A61" s="19">
        <v>52</v>
      </c>
      <c r="B61" s="20"/>
      <c r="C61" s="6" t="s">
        <v>530</v>
      </c>
      <c r="D61" s="6" t="s">
        <v>310</v>
      </c>
      <c r="E61" s="6" t="s">
        <v>107</v>
      </c>
      <c r="F61" s="6" t="s">
        <v>21</v>
      </c>
      <c r="G61" s="7" t="s">
        <v>460</v>
      </c>
      <c r="H61" s="23">
        <v>9</v>
      </c>
      <c r="I61" s="54">
        <v>3</v>
      </c>
      <c r="J61" s="55">
        <v>3</v>
      </c>
      <c r="K61" s="55">
        <v>0</v>
      </c>
      <c r="L61" s="56">
        <v>3</v>
      </c>
      <c r="M61" s="56">
        <v>2</v>
      </c>
      <c r="N61" s="56">
        <v>0</v>
      </c>
      <c r="O61" s="56">
        <v>2</v>
      </c>
      <c r="P61" s="56">
        <v>10</v>
      </c>
      <c r="Q61" s="55">
        <v>5</v>
      </c>
      <c r="R61" s="22">
        <f t="shared" si="0"/>
        <v>28</v>
      </c>
      <c r="S61" s="22">
        <v>29</v>
      </c>
      <c r="T61" s="23" t="s">
        <v>819</v>
      </c>
    </row>
    <row r="62" spans="1:20" ht="30" customHeight="1" x14ac:dyDescent="0.25">
      <c r="A62" s="19">
        <v>53</v>
      </c>
      <c r="B62" s="20"/>
      <c r="C62" s="6" t="s">
        <v>531</v>
      </c>
      <c r="D62" s="6" t="s">
        <v>185</v>
      </c>
      <c r="E62" s="6" t="s">
        <v>41</v>
      </c>
      <c r="F62" s="6" t="s">
        <v>21</v>
      </c>
      <c r="G62" s="7" t="s">
        <v>94</v>
      </c>
      <c r="H62" s="23">
        <v>9</v>
      </c>
      <c r="I62" s="54">
        <v>2</v>
      </c>
      <c r="J62" s="55">
        <v>2</v>
      </c>
      <c r="K62" s="55">
        <v>1</v>
      </c>
      <c r="L62" s="56">
        <v>1</v>
      </c>
      <c r="M62" s="56">
        <v>0</v>
      </c>
      <c r="N62" s="56">
        <v>0</v>
      </c>
      <c r="O62" s="56">
        <v>2</v>
      </c>
      <c r="P62" s="56">
        <v>8</v>
      </c>
      <c r="Q62" s="55">
        <v>12</v>
      </c>
      <c r="R62" s="22">
        <f t="shared" si="0"/>
        <v>28</v>
      </c>
      <c r="S62" s="22">
        <v>29</v>
      </c>
      <c r="T62" s="23" t="s">
        <v>819</v>
      </c>
    </row>
    <row r="63" spans="1:20" ht="30" customHeight="1" x14ac:dyDescent="0.25">
      <c r="A63" s="19">
        <v>54</v>
      </c>
      <c r="B63" s="57"/>
      <c r="C63" s="6" t="s">
        <v>532</v>
      </c>
      <c r="D63" s="6" t="s">
        <v>533</v>
      </c>
      <c r="E63" s="6" t="s">
        <v>149</v>
      </c>
      <c r="F63" s="6" t="s">
        <v>21</v>
      </c>
      <c r="G63" s="7" t="s">
        <v>61</v>
      </c>
      <c r="H63" s="23">
        <v>9</v>
      </c>
      <c r="I63" s="58">
        <v>5</v>
      </c>
      <c r="J63" s="59">
        <v>4</v>
      </c>
      <c r="K63" s="59">
        <v>0</v>
      </c>
      <c r="L63" s="60">
        <v>5</v>
      </c>
      <c r="M63" s="60">
        <v>0</v>
      </c>
      <c r="N63" s="60">
        <v>0</v>
      </c>
      <c r="O63" s="60">
        <v>3</v>
      </c>
      <c r="P63" s="60">
        <v>6</v>
      </c>
      <c r="Q63" s="59">
        <v>5</v>
      </c>
      <c r="R63" s="22">
        <f t="shared" si="0"/>
        <v>28</v>
      </c>
      <c r="S63" s="22">
        <v>29</v>
      </c>
      <c r="T63" s="23" t="s">
        <v>819</v>
      </c>
    </row>
    <row r="64" spans="1:20" ht="30" customHeight="1" x14ac:dyDescent="0.25">
      <c r="A64" s="19">
        <v>55</v>
      </c>
      <c r="B64" s="20"/>
      <c r="C64" s="6" t="s">
        <v>534</v>
      </c>
      <c r="D64" s="6" t="s">
        <v>399</v>
      </c>
      <c r="E64" s="6" t="s">
        <v>123</v>
      </c>
      <c r="F64" s="6" t="s">
        <v>21</v>
      </c>
      <c r="G64" s="7" t="s">
        <v>186</v>
      </c>
      <c r="H64" s="23">
        <v>9</v>
      </c>
      <c r="I64" s="54">
        <v>2</v>
      </c>
      <c r="J64" s="55">
        <v>2</v>
      </c>
      <c r="K64" s="55">
        <v>1</v>
      </c>
      <c r="L64" s="56">
        <v>1</v>
      </c>
      <c r="M64" s="56">
        <v>6</v>
      </c>
      <c r="N64" s="56">
        <v>0</v>
      </c>
      <c r="O64" s="56">
        <v>0</v>
      </c>
      <c r="P64" s="56">
        <v>6</v>
      </c>
      <c r="Q64" s="55">
        <v>9</v>
      </c>
      <c r="R64" s="22">
        <f t="shared" si="0"/>
        <v>27</v>
      </c>
      <c r="S64" s="22">
        <v>30</v>
      </c>
      <c r="T64" s="23" t="s">
        <v>819</v>
      </c>
    </row>
    <row r="65" spans="1:20" ht="30" customHeight="1" x14ac:dyDescent="0.25">
      <c r="A65" s="19">
        <v>56</v>
      </c>
      <c r="B65" s="20"/>
      <c r="C65" s="6" t="s">
        <v>535</v>
      </c>
      <c r="D65" s="6" t="s">
        <v>163</v>
      </c>
      <c r="E65" s="6" t="s">
        <v>204</v>
      </c>
      <c r="F65" s="6" t="s">
        <v>21</v>
      </c>
      <c r="G65" s="7" t="s">
        <v>469</v>
      </c>
      <c r="H65" s="23">
        <v>9</v>
      </c>
      <c r="I65" s="54">
        <v>2</v>
      </c>
      <c r="J65" s="55">
        <v>2</v>
      </c>
      <c r="K65" s="55">
        <v>0</v>
      </c>
      <c r="L65" s="56">
        <v>2</v>
      </c>
      <c r="M65" s="56">
        <v>0</v>
      </c>
      <c r="N65" s="56">
        <v>1</v>
      </c>
      <c r="O65" s="56">
        <v>5</v>
      </c>
      <c r="P65" s="56">
        <v>3</v>
      </c>
      <c r="Q65" s="55">
        <v>12</v>
      </c>
      <c r="R65" s="22">
        <f t="shared" si="0"/>
        <v>27</v>
      </c>
      <c r="S65" s="22">
        <v>30</v>
      </c>
      <c r="T65" s="23" t="s">
        <v>819</v>
      </c>
    </row>
    <row r="66" spans="1:20" ht="30" customHeight="1" x14ac:dyDescent="0.25">
      <c r="A66" s="19">
        <v>57</v>
      </c>
      <c r="B66" s="20"/>
      <c r="C66" s="6" t="s">
        <v>218</v>
      </c>
      <c r="D66" s="6" t="s">
        <v>310</v>
      </c>
      <c r="E66" s="6" t="s">
        <v>219</v>
      </c>
      <c r="F66" s="6" t="s">
        <v>21</v>
      </c>
      <c r="G66" s="7" t="s">
        <v>64</v>
      </c>
      <c r="H66" s="23">
        <v>9</v>
      </c>
      <c r="I66" s="54">
        <v>3</v>
      </c>
      <c r="J66" s="55">
        <v>4</v>
      </c>
      <c r="K66" s="55">
        <v>0</v>
      </c>
      <c r="L66" s="56">
        <v>1</v>
      </c>
      <c r="M66" s="56">
        <v>1</v>
      </c>
      <c r="N66" s="56">
        <v>0</v>
      </c>
      <c r="O66" s="56">
        <v>0</v>
      </c>
      <c r="P66" s="56">
        <v>6</v>
      </c>
      <c r="Q66" s="55">
        <v>12</v>
      </c>
      <c r="R66" s="22">
        <f t="shared" si="0"/>
        <v>27</v>
      </c>
      <c r="S66" s="22">
        <v>30</v>
      </c>
      <c r="T66" s="23" t="s">
        <v>819</v>
      </c>
    </row>
    <row r="67" spans="1:20" ht="30" customHeight="1" x14ac:dyDescent="0.25">
      <c r="A67" s="19">
        <v>58</v>
      </c>
      <c r="B67" s="20"/>
      <c r="C67" s="6" t="s">
        <v>536</v>
      </c>
      <c r="D67" s="6" t="s">
        <v>79</v>
      </c>
      <c r="E67" s="6" t="s">
        <v>60</v>
      </c>
      <c r="F67" s="6" t="s">
        <v>21</v>
      </c>
      <c r="G67" s="7" t="s">
        <v>183</v>
      </c>
      <c r="H67" s="23">
        <v>9</v>
      </c>
      <c r="I67" s="54">
        <v>0</v>
      </c>
      <c r="J67" s="55">
        <v>2</v>
      </c>
      <c r="K67" s="55">
        <v>0</v>
      </c>
      <c r="L67" s="56">
        <v>2</v>
      </c>
      <c r="M67" s="56">
        <v>5</v>
      </c>
      <c r="N67" s="56">
        <v>0</v>
      </c>
      <c r="O67" s="56">
        <v>2</v>
      </c>
      <c r="P67" s="56">
        <v>5</v>
      </c>
      <c r="Q67" s="55">
        <v>11</v>
      </c>
      <c r="R67" s="22">
        <f t="shared" si="0"/>
        <v>27</v>
      </c>
      <c r="S67" s="22">
        <v>30</v>
      </c>
      <c r="T67" s="23" t="s">
        <v>819</v>
      </c>
    </row>
    <row r="68" spans="1:20" ht="30" customHeight="1" x14ac:dyDescent="0.25">
      <c r="A68" s="19">
        <v>59</v>
      </c>
      <c r="B68" s="20"/>
      <c r="C68" s="6" t="s">
        <v>537</v>
      </c>
      <c r="D68" s="6" t="s">
        <v>163</v>
      </c>
      <c r="E68" s="6" t="s">
        <v>198</v>
      </c>
      <c r="F68" s="6" t="s">
        <v>21</v>
      </c>
      <c r="G68" s="7" t="s">
        <v>488</v>
      </c>
      <c r="H68" s="23">
        <v>9</v>
      </c>
      <c r="I68" s="54">
        <v>2</v>
      </c>
      <c r="J68" s="55">
        <v>3</v>
      </c>
      <c r="K68" s="55">
        <v>0</v>
      </c>
      <c r="L68" s="56">
        <v>4</v>
      </c>
      <c r="M68" s="56">
        <v>0</v>
      </c>
      <c r="N68" s="56">
        <v>0</v>
      </c>
      <c r="O68" s="56">
        <v>0</v>
      </c>
      <c r="P68" s="56">
        <v>7</v>
      </c>
      <c r="Q68" s="55">
        <v>10</v>
      </c>
      <c r="R68" s="22">
        <f t="shared" si="0"/>
        <v>26</v>
      </c>
      <c r="S68" s="22">
        <v>31</v>
      </c>
      <c r="T68" s="23" t="s">
        <v>819</v>
      </c>
    </row>
    <row r="69" spans="1:20" ht="30" customHeight="1" x14ac:dyDescent="0.25">
      <c r="A69" s="19">
        <v>60</v>
      </c>
      <c r="B69" s="20"/>
      <c r="C69" s="6" t="s">
        <v>538</v>
      </c>
      <c r="D69" s="6" t="s">
        <v>298</v>
      </c>
      <c r="E69" s="6" t="s">
        <v>60</v>
      </c>
      <c r="F69" s="6" t="s">
        <v>21</v>
      </c>
      <c r="G69" s="7" t="s">
        <v>35</v>
      </c>
      <c r="H69" s="23">
        <v>9</v>
      </c>
      <c r="I69" s="54">
        <v>2</v>
      </c>
      <c r="J69" s="55">
        <v>3</v>
      </c>
      <c r="K69" s="55">
        <v>0</v>
      </c>
      <c r="L69" s="56">
        <v>1</v>
      </c>
      <c r="M69" s="56">
        <v>5</v>
      </c>
      <c r="N69" s="56">
        <v>1</v>
      </c>
      <c r="O69" s="56">
        <v>2</v>
      </c>
      <c r="P69" s="56">
        <v>8</v>
      </c>
      <c r="Q69" s="55">
        <v>4</v>
      </c>
      <c r="R69" s="22">
        <f t="shared" si="0"/>
        <v>26</v>
      </c>
      <c r="S69" s="22">
        <v>31</v>
      </c>
      <c r="T69" s="23" t="s">
        <v>819</v>
      </c>
    </row>
    <row r="70" spans="1:20" ht="30" customHeight="1" x14ac:dyDescent="0.25">
      <c r="A70" s="19">
        <v>61</v>
      </c>
      <c r="B70" s="20"/>
      <c r="C70" s="6" t="s">
        <v>539</v>
      </c>
      <c r="D70" s="6" t="s">
        <v>540</v>
      </c>
      <c r="E70" s="6" t="s">
        <v>541</v>
      </c>
      <c r="F70" s="6" t="s">
        <v>21</v>
      </c>
      <c r="G70" s="7" t="s">
        <v>334</v>
      </c>
      <c r="H70" s="23">
        <v>9</v>
      </c>
      <c r="I70" s="54">
        <v>0</v>
      </c>
      <c r="J70" s="55">
        <v>2</v>
      </c>
      <c r="K70" s="55">
        <v>0</v>
      </c>
      <c r="L70" s="56">
        <v>2</v>
      </c>
      <c r="M70" s="56">
        <v>5</v>
      </c>
      <c r="N70" s="56">
        <v>0</v>
      </c>
      <c r="O70" s="56">
        <v>1</v>
      </c>
      <c r="P70" s="56">
        <v>7</v>
      </c>
      <c r="Q70" s="55">
        <v>9</v>
      </c>
      <c r="R70" s="22">
        <f t="shared" si="0"/>
        <v>26</v>
      </c>
      <c r="S70" s="22">
        <v>31</v>
      </c>
      <c r="T70" s="23" t="s">
        <v>819</v>
      </c>
    </row>
    <row r="71" spans="1:20" ht="30" customHeight="1" x14ac:dyDescent="0.25">
      <c r="A71" s="19">
        <v>62</v>
      </c>
      <c r="B71" s="57"/>
      <c r="C71" s="6" t="s">
        <v>542</v>
      </c>
      <c r="D71" s="6" t="s">
        <v>96</v>
      </c>
      <c r="E71" s="6" t="s">
        <v>101</v>
      </c>
      <c r="F71" s="6" t="s">
        <v>21</v>
      </c>
      <c r="G71" s="7" t="s">
        <v>196</v>
      </c>
      <c r="H71" s="23">
        <v>9</v>
      </c>
      <c r="I71" s="58">
        <v>1</v>
      </c>
      <c r="J71" s="59">
        <v>2</v>
      </c>
      <c r="K71" s="59">
        <v>1</v>
      </c>
      <c r="L71" s="60">
        <v>0</v>
      </c>
      <c r="M71" s="60">
        <v>0</v>
      </c>
      <c r="N71" s="60">
        <v>0</v>
      </c>
      <c r="O71" s="60">
        <v>1</v>
      </c>
      <c r="P71" s="60">
        <v>6</v>
      </c>
      <c r="Q71" s="59">
        <v>15</v>
      </c>
      <c r="R71" s="22">
        <f t="shared" si="0"/>
        <v>26</v>
      </c>
      <c r="S71" s="22">
        <v>31</v>
      </c>
      <c r="T71" s="23" t="s">
        <v>819</v>
      </c>
    </row>
    <row r="72" spans="1:20" ht="30" customHeight="1" x14ac:dyDescent="0.25">
      <c r="A72" s="19">
        <v>63</v>
      </c>
      <c r="B72" s="57"/>
      <c r="C72" s="6" t="s">
        <v>543</v>
      </c>
      <c r="D72" s="6" t="s">
        <v>237</v>
      </c>
      <c r="E72" s="6" t="s">
        <v>75</v>
      </c>
      <c r="F72" s="6" t="s">
        <v>21</v>
      </c>
      <c r="G72" s="7" t="s">
        <v>139</v>
      </c>
      <c r="H72" s="23">
        <v>9</v>
      </c>
      <c r="I72" s="58">
        <v>5</v>
      </c>
      <c r="J72" s="59">
        <v>2</v>
      </c>
      <c r="K72" s="59">
        <v>0</v>
      </c>
      <c r="L72" s="60">
        <v>3</v>
      </c>
      <c r="M72" s="60">
        <v>0</v>
      </c>
      <c r="N72" s="60">
        <v>0</v>
      </c>
      <c r="O72" s="60">
        <v>3</v>
      </c>
      <c r="P72" s="60">
        <v>7</v>
      </c>
      <c r="Q72" s="59">
        <v>6</v>
      </c>
      <c r="R72" s="22">
        <f t="shared" si="0"/>
        <v>26</v>
      </c>
      <c r="S72" s="22">
        <v>31</v>
      </c>
      <c r="T72" s="23" t="s">
        <v>819</v>
      </c>
    </row>
    <row r="73" spans="1:20" ht="30" customHeight="1" x14ac:dyDescent="0.25">
      <c r="A73" s="19">
        <v>64</v>
      </c>
      <c r="B73" s="20"/>
      <c r="C73" s="6" t="s">
        <v>544</v>
      </c>
      <c r="D73" s="6" t="s">
        <v>185</v>
      </c>
      <c r="E73" s="6" t="s">
        <v>417</v>
      </c>
      <c r="F73" s="6" t="s">
        <v>21</v>
      </c>
      <c r="G73" s="7" t="s">
        <v>196</v>
      </c>
      <c r="H73" s="23">
        <v>9</v>
      </c>
      <c r="I73" s="54">
        <v>4</v>
      </c>
      <c r="J73" s="55">
        <v>3</v>
      </c>
      <c r="K73" s="55">
        <v>3</v>
      </c>
      <c r="L73" s="56">
        <v>1</v>
      </c>
      <c r="M73" s="56">
        <v>0</v>
      </c>
      <c r="N73" s="56">
        <v>4</v>
      </c>
      <c r="O73" s="56">
        <v>2</v>
      </c>
      <c r="P73" s="56">
        <v>1</v>
      </c>
      <c r="Q73" s="55">
        <v>7</v>
      </c>
      <c r="R73" s="22">
        <f t="shared" si="0"/>
        <v>25</v>
      </c>
      <c r="S73" s="22">
        <v>32</v>
      </c>
      <c r="T73" s="23" t="s">
        <v>819</v>
      </c>
    </row>
    <row r="74" spans="1:20" ht="30" customHeight="1" x14ac:dyDescent="0.25">
      <c r="A74" s="19">
        <v>65</v>
      </c>
      <c r="B74" s="20"/>
      <c r="C74" s="6" t="s">
        <v>545</v>
      </c>
      <c r="D74" s="6" t="s">
        <v>37</v>
      </c>
      <c r="E74" s="6" t="s">
        <v>38</v>
      </c>
      <c r="F74" s="6" t="s">
        <v>21</v>
      </c>
      <c r="G74" s="7" t="s">
        <v>546</v>
      </c>
      <c r="H74" s="23">
        <v>9</v>
      </c>
      <c r="I74" s="54">
        <v>2</v>
      </c>
      <c r="J74" s="55">
        <v>2</v>
      </c>
      <c r="K74" s="55">
        <v>1</v>
      </c>
      <c r="L74" s="56">
        <v>1</v>
      </c>
      <c r="M74" s="56">
        <v>0</v>
      </c>
      <c r="N74" s="56">
        <v>0</v>
      </c>
      <c r="O74" s="56">
        <v>2</v>
      </c>
      <c r="P74" s="56">
        <v>12</v>
      </c>
      <c r="Q74" s="55">
        <v>4</v>
      </c>
      <c r="R74" s="22">
        <f t="shared" ref="R74:R137" si="1">SUM(I74:Q74)</f>
        <v>24</v>
      </c>
      <c r="S74" s="22">
        <v>33</v>
      </c>
      <c r="T74" s="23" t="s">
        <v>819</v>
      </c>
    </row>
    <row r="75" spans="1:20" ht="30" customHeight="1" x14ac:dyDescent="0.25">
      <c r="A75" s="19">
        <v>66</v>
      </c>
      <c r="B75" s="57"/>
      <c r="C75" s="6" t="s">
        <v>547</v>
      </c>
      <c r="D75" s="6" t="s">
        <v>296</v>
      </c>
      <c r="E75" s="6" t="s">
        <v>254</v>
      </c>
      <c r="F75" s="6" t="s">
        <v>21</v>
      </c>
      <c r="G75" s="7" t="s">
        <v>548</v>
      </c>
      <c r="H75" s="23">
        <v>9</v>
      </c>
      <c r="I75" s="58">
        <v>6</v>
      </c>
      <c r="J75" s="59">
        <v>3</v>
      </c>
      <c r="K75" s="59">
        <v>0</v>
      </c>
      <c r="L75" s="60">
        <v>0</v>
      </c>
      <c r="M75" s="60">
        <v>5</v>
      </c>
      <c r="N75" s="60">
        <v>0</v>
      </c>
      <c r="O75" s="60">
        <v>0</v>
      </c>
      <c r="P75" s="60">
        <v>3</v>
      </c>
      <c r="Q75" s="59">
        <v>7</v>
      </c>
      <c r="R75" s="22">
        <f t="shared" si="1"/>
        <v>24</v>
      </c>
      <c r="S75" s="22">
        <v>33</v>
      </c>
      <c r="T75" s="23" t="s">
        <v>819</v>
      </c>
    </row>
    <row r="76" spans="1:20" ht="30" customHeight="1" x14ac:dyDescent="0.25">
      <c r="A76" s="19">
        <v>67</v>
      </c>
      <c r="B76" s="20"/>
      <c r="C76" s="6" t="s">
        <v>549</v>
      </c>
      <c r="D76" s="6" t="s">
        <v>550</v>
      </c>
      <c r="E76" s="6" t="s">
        <v>107</v>
      </c>
      <c r="F76" s="6" t="s">
        <v>21</v>
      </c>
      <c r="G76" s="7" t="s">
        <v>135</v>
      </c>
      <c r="H76" s="23">
        <v>9</v>
      </c>
      <c r="I76" s="54">
        <v>3</v>
      </c>
      <c r="J76" s="55">
        <v>4</v>
      </c>
      <c r="K76" s="55">
        <v>1</v>
      </c>
      <c r="L76" s="56">
        <v>2</v>
      </c>
      <c r="M76" s="56">
        <v>0</v>
      </c>
      <c r="N76" s="56">
        <v>0</v>
      </c>
      <c r="O76" s="56">
        <v>0</v>
      </c>
      <c r="P76" s="56">
        <v>8</v>
      </c>
      <c r="Q76" s="55">
        <v>5</v>
      </c>
      <c r="R76" s="22">
        <f t="shared" si="1"/>
        <v>23</v>
      </c>
      <c r="S76" s="22">
        <v>34</v>
      </c>
      <c r="T76" s="23" t="s">
        <v>819</v>
      </c>
    </row>
    <row r="77" spans="1:20" ht="30" customHeight="1" x14ac:dyDescent="0.25">
      <c r="A77" s="19">
        <v>68</v>
      </c>
      <c r="B77" s="20"/>
      <c r="C77" s="6" t="s">
        <v>551</v>
      </c>
      <c r="D77" s="6" t="s">
        <v>552</v>
      </c>
      <c r="E77" s="6" t="s">
        <v>149</v>
      </c>
      <c r="F77" s="6" t="s">
        <v>21</v>
      </c>
      <c r="G77" s="7" t="s">
        <v>208</v>
      </c>
      <c r="H77" s="23">
        <v>9</v>
      </c>
      <c r="I77" s="54">
        <v>2</v>
      </c>
      <c r="J77" s="55">
        <v>1</v>
      </c>
      <c r="K77" s="55">
        <v>1</v>
      </c>
      <c r="L77" s="56">
        <v>1</v>
      </c>
      <c r="M77" s="56">
        <v>7</v>
      </c>
      <c r="N77" s="56">
        <v>0</v>
      </c>
      <c r="O77" s="56">
        <v>3</v>
      </c>
      <c r="P77" s="56">
        <v>7</v>
      </c>
      <c r="Q77" s="55">
        <v>0</v>
      </c>
      <c r="R77" s="22">
        <f t="shared" si="1"/>
        <v>22</v>
      </c>
      <c r="S77" s="22">
        <v>35</v>
      </c>
      <c r="T77" s="23" t="s">
        <v>819</v>
      </c>
    </row>
    <row r="78" spans="1:20" ht="30" customHeight="1" x14ac:dyDescent="0.25">
      <c r="A78" s="19">
        <v>69</v>
      </c>
      <c r="B78" s="20"/>
      <c r="C78" s="6" t="s">
        <v>553</v>
      </c>
      <c r="D78" s="6" t="s">
        <v>554</v>
      </c>
      <c r="E78" s="6" t="s">
        <v>555</v>
      </c>
      <c r="F78" s="6" t="s">
        <v>21</v>
      </c>
      <c r="G78" s="7" t="s">
        <v>64</v>
      </c>
      <c r="H78" s="23">
        <v>9</v>
      </c>
      <c r="I78" s="54">
        <v>0</v>
      </c>
      <c r="J78" s="55">
        <v>2</v>
      </c>
      <c r="K78" s="55">
        <v>0</v>
      </c>
      <c r="L78" s="56">
        <v>2</v>
      </c>
      <c r="M78" s="56">
        <v>2</v>
      </c>
      <c r="N78" s="56">
        <v>0</v>
      </c>
      <c r="O78" s="56">
        <v>0</v>
      </c>
      <c r="P78" s="56">
        <v>5</v>
      </c>
      <c r="Q78" s="55">
        <v>11</v>
      </c>
      <c r="R78" s="22">
        <f t="shared" si="1"/>
        <v>22</v>
      </c>
      <c r="S78" s="22">
        <v>35</v>
      </c>
      <c r="T78" s="23" t="s">
        <v>819</v>
      </c>
    </row>
    <row r="79" spans="1:20" ht="30" customHeight="1" x14ac:dyDescent="0.25">
      <c r="A79" s="19">
        <v>70</v>
      </c>
      <c r="B79" s="20"/>
      <c r="C79" s="6" t="s">
        <v>528</v>
      </c>
      <c r="D79" s="6" t="s">
        <v>556</v>
      </c>
      <c r="E79" s="6" t="s">
        <v>82</v>
      </c>
      <c r="F79" s="6" t="s">
        <v>21</v>
      </c>
      <c r="G79" s="7" t="s">
        <v>196</v>
      </c>
      <c r="H79" s="23">
        <v>9</v>
      </c>
      <c r="I79" s="54">
        <v>1</v>
      </c>
      <c r="J79" s="55">
        <v>3</v>
      </c>
      <c r="K79" s="55">
        <v>0</v>
      </c>
      <c r="L79" s="56">
        <v>3</v>
      </c>
      <c r="M79" s="56">
        <v>4</v>
      </c>
      <c r="N79" s="56">
        <v>0</v>
      </c>
      <c r="O79" s="56">
        <v>0</v>
      </c>
      <c r="P79" s="56">
        <v>3</v>
      </c>
      <c r="Q79" s="55">
        <v>5</v>
      </c>
      <c r="R79" s="22">
        <f t="shared" si="1"/>
        <v>19</v>
      </c>
      <c r="S79" s="22">
        <v>36</v>
      </c>
      <c r="T79" s="23" t="s">
        <v>819</v>
      </c>
    </row>
    <row r="80" spans="1:20" ht="30" customHeight="1" x14ac:dyDescent="0.25">
      <c r="A80" s="19">
        <v>71</v>
      </c>
      <c r="B80" s="20"/>
      <c r="C80" s="6" t="s">
        <v>557</v>
      </c>
      <c r="D80" s="6" t="s">
        <v>365</v>
      </c>
      <c r="E80" s="6" t="s">
        <v>82</v>
      </c>
      <c r="F80" s="6" t="s">
        <v>21</v>
      </c>
      <c r="G80" s="7" t="s">
        <v>120</v>
      </c>
      <c r="H80" s="23">
        <v>9</v>
      </c>
      <c r="I80" s="54">
        <v>2</v>
      </c>
      <c r="J80" s="55">
        <v>3</v>
      </c>
      <c r="K80" s="55">
        <v>0</v>
      </c>
      <c r="L80" s="56">
        <v>5</v>
      </c>
      <c r="M80" s="56">
        <v>0</v>
      </c>
      <c r="N80" s="56">
        <v>0</v>
      </c>
      <c r="O80" s="56">
        <v>0</v>
      </c>
      <c r="P80" s="56">
        <v>2</v>
      </c>
      <c r="Q80" s="55">
        <v>7</v>
      </c>
      <c r="R80" s="22">
        <f t="shared" si="1"/>
        <v>19</v>
      </c>
      <c r="S80" s="22">
        <v>36</v>
      </c>
      <c r="T80" s="23" t="s">
        <v>819</v>
      </c>
    </row>
    <row r="81" spans="1:20" ht="30" customHeight="1" x14ac:dyDescent="0.25">
      <c r="A81" s="19">
        <v>72</v>
      </c>
      <c r="B81" s="20"/>
      <c r="C81" s="6" t="s">
        <v>558</v>
      </c>
      <c r="D81" s="6" t="s">
        <v>237</v>
      </c>
      <c r="E81" s="6" t="s">
        <v>41</v>
      </c>
      <c r="F81" s="6" t="s">
        <v>21</v>
      </c>
      <c r="G81" s="7" t="s">
        <v>488</v>
      </c>
      <c r="H81" s="23">
        <v>9</v>
      </c>
      <c r="I81" s="54">
        <v>2</v>
      </c>
      <c r="J81" s="55">
        <v>3</v>
      </c>
      <c r="K81" s="55">
        <v>0</v>
      </c>
      <c r="L81" s="56">
        <v>2</v>
      </c>
      <c r="M81" s="56">
        <v>4</v>
      </c>
      <c r="N81" s="56">
        <v>0</v>
      </c>
      <c r="O81" s="56">
        <v>0</v>
      </c>
      <c r="P81" s="56">
        <v>3</v>
      </c>
      <c r="Q81" s="55">
        <v>5</v>
      </c>
      <c r="R81" s="22">
        <f t="shared" si="1"/>
        <v>19</v>
      </c>
      <c r="S81" s="22">
        <v>36</v>
      </c>
      <c r="T81" s="23" t="s">
        <v>819</v>
      </c>
    </row>
    <row r="82" spans="1:20" ht="30" customHeight="1" x14ac:dyDescent="0.25">
      <c r="A82" s="19">
        <v>73</v>
      </c>
      <c r="B82" s="57"/>
      <c r="C82" s="6" t="s">
        <v>559</v>
      </c>
      <c r="D82" s="6" t="s">
        <v>560</v>
      </c>
      <c r="E82" s="6" t="s">
        <v>561</v>
      </c>
      <c r="F82" s="6" t="s">
        <v>21</v>
      </c>
      <c r="G82" s="7" t="s">
        <v>562</v>
      </c>
      <c r="H82" s="23">
        <v>9</v>
      </c>
      <c r="I82" s="58">
        <v>0</v>
      </c>
      <c r="J82" s="59">
        <v>1</v>
      </c>
      <c r="K82" s="59">
        <v>1</v>
      </c>
      <c r="L82" s="60">
        <v>1</v>
      </c>
      <c r="M82" s="60">
        <v>3</v>
      </c>
      <c r="N82" s="60">
        <v>0</v>
      </c>
      <c r="O82" s="60">
        <v>1</v>
      </c>
      <c r="P82" s="60">
        <v>11</v>
      </c>
      <c r="Q82" s="59">
        <v>1</v>
      </c>
      <c r="R82" s="22">
        <f t="shared" si="1"/>
        <v>19</v>
      </c>
      <c r="S82" s="22">
        <v>36</v>
      </c>
      <c r="T82" s="23" t="s">
        <v>819</v>
      </c>
    </row>
    <row r="83" spans="1:20" ht="30" customHeight="1" x14ac:dyDescent="0.25">
      <c r="A83" s="19">
        <v>74</v>
      </c>
      <c r="B83" s="57"/>
      <c r="C83" s="6" t="s">
        <v>563</v>
      </c>
      <c r="D83" s="6" t="s">
        <v>115</v>
      </c>
      <c r="E83" s="6" t="s">
        <v>125</v>
      </c>
      <c r="F83" s="6" t="s">
        <v>21</v>
      </c>
      <c r="G83" s="7" t="s">
        <v>334</v>
      </c>
      <c r="H83" s="23">
        <v>9</v>
      </c>
      <c r="I83" s="58">
        <v>2</v>
      </c>
      <c r="J83" s="59">
        <v>0</v>
      </c>
      <c r="K83" s="59">
        <v>0</v>
      </c>
      <c r="L83" s="60">
        <v>2</v>
      </c>
      <c r="M83" s="60">
        <v>9</v>
      </c>
      <c r="N83" s="60">
        <v>4</v>
      </c>
      <c r="O83" s="60">
        <v>1</v>
      </c>
      <c r="P83" s="60">
        <v>1</v>
      </c>
      <c r="Q83" s="59">
        <v>0</v>
      </c>
      <c r="R83" s="22">
        <f t="shared" si="1"/>
        <v>19</v>
      </c>
      <c r="S83" s="22">
        <v>36</v>
      </c>
      <c r="T83" s="23" t="s">
        <v>819</v>
      </c>
    </row>
    <row r="84" spans="1:20" ht="30" customHeight="1" x14ac:dyDescent="0.25">
      <c r="A84" s="19">
        <v>75</v>
      </c>
      <c r="B84" s="20"/>
      <c r="C84" s="6" t="s">
        <v>564</v>
      </c>
      <c r="D84" s="6" t="s">
        <v>115</v>
      </c>
      <c r="E84" s="6" t="s">
        <v>138</v>
      </c>
      <c r="F84" s="6" t="s">
        <v>21</v>
      </c>
      <c r="G84" s="7" t="s">
        <v>469</v>
      </c>
      <c r="H84" s="23">
        <v>9</v>
      </c>
      <c r="I84" s="54">
        <v>2</v>
      </c>
      <c r="J84" s="55">
        <v>4</v>
      </c>
      <c r="K84" s="55">
        <v>0</v>
      </c>
      <c r="L84" s="56">
        <v>4</v>
      </c>
      <c r="M84" s="56">
        <v>0</v>
      </c>
      <c r="N84" s="56">
        <v>0</v>
      </c>
      <c r="O84" s="56">
        <v>0</v>
      </c>
      <c r="P84" s="56">
        <v>8</v>
      </c>
      <c r="Q84" s="55">
        <v>0</v>
      </c>
      <c r="R84" s="22">
        <f t="shared" si="1"/>
        <v>18</v>
      </c>
      <c r="S84" s="22">
        <v>37</v>
      </c>
      <c r="T84" s="23" t="s">
        <v>819</v>
      </c>
    </row>
    <row r="85" spans="1:20" ht="30" customHeight="1" x14ac:dyDescent="0.25">
      <c r="A85" s="19">
        <v>76</v>
      </c>
      <c r="B85" s="20"/>
      <c r="C85" s="6" t="s">
        <v>216</v>
      </c>
      <c r="D85" s="6" t="s">
        <v>346</v>
      </c>
      <c r="E85" s="6" t="s">
        <v>195</v>
      </c>
      <c r="F85" s="6" t="s">
        <v>21</v>
      </c>
      <c r="G85" s="7" t="s">
        <v>488</v>
      </c>
      <c r="H85" s="23">
        <v>9</v>
      </c>
      <c r="I85" s="54">
        <v>2</v>
      </c>
      <c r="J85" s="55">
        <v>1</v>
      </c>
      <c r="K85" s="55">
        <v>0</v>
      </c>
      <c r="L85" s="56">
        <v>2</v>
      </c>
      <c r="M85" s="56">
        <v>4</v>
      </c>
      <c r="N85" s="56">
        <v>0</v>
      </c>
      <c r="O85" s="56">
        <v>1</v>
      </c>
      <c r="P85" s="56">
        <v>5</v>
      </c>
      <c r="Q85" s="55">
        <v>3</v>
      </c>
      <c r="R85" s="22">
        <f t="shared" si="1"/>
        <v>18</v>
      </c>
      <c r="S85" s="22">
        <v>37</v>
      </c>
      <c r="T85" s="23" t="s">
        <v>819</v>
      </c>
    </row>
    <row r="86" spans="1:20" ht="30" customHeight="1" x14ac:dyDescent="0.25">
      <c r="A86" s="19">
        <v>77</v>
      </c>
      <c r="B86" s="20"/>
      <c r="C86" s="6" t="s">
        <v>565</v>
      </c>
      <c r="D86" s="6" t="s">
        <v>163</v>
      </c>
      <c r="E86" s="6" t="s">
        <v>219</v>
      </c>
      <c r="F86" s="6" t="s">
        <v>21</v>
      </c>
      <c r="G86" s="7" t="s">
        <v>387</v>
      </c>
      <c r="H86" s="23">
        <v>9</v>
      </c>
      <c r="I86" s="54">
        <v>3</v>
      </c>
      <c r="J86" s="55">
        <v>2</v>
      </c>
      <c r="K86" s="55">
        <v>1</v>
      </c>
      <c r="L86" s="56">
        <v>3</v>
      </c>
      <c r="M86" s="56">
        <v>2</v>
      </c>
      <c r="N86" s="56">
        <v>0</v>
      </c>
      <c r="O86" s="56">
        <v>2</v>
      </c>
      <c r="P86" s="56">
        <v>4</v>
      </c>
      <c r="Q86" s="55">
        <v>1</v>
      </c>
      <c r="R86" s="22">
        <f t="shared" si="1"/>
        <v>18</v>
      </c>
      <c r="S86" s="22">
        <v>37</v>
      </c>
      <c r="T86" s="23" t="s">
        <v>819</v>
      </c>
    </row>
    <row r="87" spans="1:20" ht="30" customHeight="1" x14ac:dyDescent="0.25">
      <c r="A87" s="19">
        <v>78</v>
      </c>
      <c r="B87" s="20"/>
      <c r="C87" s="6" t="s">
        <v>566</v>
      </c>
      <c r="D87" s="6" t="s">
        <v>188</v>
      </c>
      <c r="E87" s="6" t="s">
        <v>327</v>
      </c>
      <c r="F87" s="6" t="s">
        <v>21</v>
      </c>
      <c r="G87" s="7" t="s">
        <v>196</v>
      </c>
      <c r="H87" s="23">
        <v>9</v>
      </c>
      <c r="I87" s="54">
        <v>3</v>
      </c>
      <c r="J87" s="55">
        <v>2</v>
      </c>
      <c r="K87" s="55">
        <v>0</v>
      </c>
      <c r="L87" s="56">
        <v>1</v>
      </c>
      <c r="M87" s="56">
        <v>0</v>
      </c>
      <c r="N87" s="56">
        <v>0</v>
      </c>
      <c r="O87" s="56">
        <v>3</v>
      </c>
      <c r="P87" s="56">
        <v>2</v>
      </c>
      <c r="Q87" s="55">
        <v>6</v>
      </c>
      <c r="R87" s="22">
        <f t="shared" si="1"/>
        <v>17</v>
      </c>
      <c r="S87" s="22">
        <v>38</v>
      </c>
      <c r="T87" s="23" t="s">
        <v>819</v>
      </c>
    </row>
    <row r="88" spans="1:20" ht="30" customHeight="1" x14ac:dyDescent="0.25">
      <c r="A88" s="19">
        <v>79</v>
      </c>
      <c r="B88" s="20"/>
      <c r="C88" s="6" t="s">
        <v>567</v>
      </c>
      <c r="D88" s="6" t="s">
        <v>210</v>
      </c>
      <c r="E88" s="6" t="s">
        <v>38</v>
      </c>
      <c r="F88" s="6" t="s">
        <v>21</v>
      </c>
      <c r="G88" s="7" t="s">
        <v>568</v>
      </c>
      <c r="H88" s="23">
        <v>9</v>
      </c>
      <c r="I88" s="54">
        <v>2</v>
      </c>
      <c r="J88" s="55">
        <v>0</v>
      </c>
      <c r="K88" s="55">
        <v>0</v>
      </c>
      <c r="L88" s="56">
        <v>1</v>
      </c>
      <c r="M88" s="56">
        <v>0</v>
      </c>
      <c r="N88" s="56">
        <v>0</v>
      </c>
      <c r="O88" s="56">
        <v>0</v>
      </c>
      <c r="P88" s="56">
        <v>9</v>
      </c>
      <c r="Q88" s="55">
        <v>5</v>
      </c>
      <c r="R88" s="22">
        <f t="shared" si="1"/>
        <v>17</v>
      </c>
      <c r="S88" s="22">
        <v>38</v>
      </c>
      <c r="T88" s="23" t="s">
        <v>819</v>
      </c>
    </row>
    <row r="89" spans="1:20" ht="30" customHeight="1" x14ac:dyDescent="0.25">
      <c r="A89" s="19">
        <v>80</v>
      </c>
      <c r="B89" s="57"/>
      <c r="C89" s="6" t="s">
        <v>569</v>
      </c>
      <c r="D89" s="6" t="s">
        <v>570</v>
      </c>
      <c r="E89" s="6" t="s">
        <v>149</v>
      </c>
      <c r="F89" s="6" t="s">
        <v>21</v>
      </c>
      <c r="G89" s="7" t="s">
        <v>186</v>
      </c>
      <c r="H89" s="23">
        <v>9</v>
      </c>
      <c r="I89" s="58">
        <v>5</v>
      </c>
      <c r="J89" s="59">
        <v>2</v>
      </c>
      <c r="K89" s="59">
        <v>0</v>
      </c>
      <c r="L89" s="60">
        <v>2</v>
      </c>
      <c r="M89" s="60">
        <v>0</v>
      </c>
      <c r="N89" s="60">
        <v>0</v>
      </c>
      <c r="O89" s="60">
        <v>3</v>
      </c>
      <c r="P89" s="60">
        <v>5</v>
      </c>
      <c r="Q89" s="59">
        <v>0</v>
      </c>
      <c r="R89" s="22">
        <f t="shared" si="1"/>
        <v>17</v>
      </c>
      <c r="S89" s="22">
        <v>38</v>
      </c>
      <c r="T89" s="23" t="s">
        <v>819</v>
      </c>
    </row>
    <row r="90" spans="1:20" ht="30" customHeight="1" x14ac:dyDescent="0.25">
      <c r="A90" s="19">
        <v>81</v>
      </c>
      <c r="B90" s="20"/>
      <c r="C90" s="6" t="s">
        <v>571</v>
      </c>
      <c r="D90" s="6" t="s">
        <v>365</v>
      </c>
      <c r="E90" s="6" t="s">
        <v>572</v>
      </c>
      <c r="F90" s="6" t="s">
        <v>21</v>
      </c>
      <c r="G90" s="7" t="s">
        <v>208</v>
      </c>
      <c r="H90" s="23">
        <v>9</v>
      </c>
      <c r="I90" s="54">
        <v>0</v>
      </c>
      <c r="J90" s="55">
        <v>3</v>
      </c>
      <c r="K90" s="55">
        <v>1</v>
      </c>
      <c r="L90" s="56">
        <v>4</v>
      </c>
      <c r="M90" s="56">
        <v>3</v>
      </c>
      <c r="N90" s="56">
        <v>0</v>
      </c>
      <c r="O90" s="56">
        <v>0</v>
      </c>
      <c r="P90" s="56">
        <v>5</v>
      </c>
      <c r="Q90" s="55">
        <v>0</v>
      </c>
      <c r="R90" s="22">
        <f t="shared" si="1"/>
        <v>16</v>
      </c>
      <c r="S90" s="22">
        <v>39</v>
      </c>
      <c r="T90" s="23" t="s">
        <v>819</v>
      </c>
    </row>
    <row r="91" spans="1:20" ht="30" customHeight="1" x14ac:dyDescent="0.25">
      <c r="A91" s="19">
        <v>82</v>
      </c>
      <c r="B91" s="61"/>
      <c r="C91" s="6" t="s">
        <v>573</v>
      </c>
      <c r="D91" s="6" t="s">
        <v>185</v>
      </c>
      <c r="E91" s="6" t="s">
        <v>107</v>
      </c>
      <c r="F91" s="6" t="s">
        <v>21</v>
      </c>
      <c r="G91" s="7" t="s">
        <v>574</v>
      </c>
      <c r="H91" s="23">
        <v>9</v>
      </c>
      <c r="I91" s="58">
        <v>0</v>
      </c>
      <c r="J91" s="59">
        <v>2</v>
      </c>
      <c r="K91" s="59">
        <v>1</v>
      </c>
      <c r="L91" s="60">
        <v>1</v>
      </c>
      <c r="M91" s="60">
        <v>6</v>
      </c>
      <c r="N91" s="60">
        <v>1</v>
      </c>
      <c r="O91" s="60">
        <v>0</v>
      </c>
      <c r="P91" s="60">
        <v>5</v>
      </c>
      <c r="Q91" s="59">
        <v>0</v>
      </c>
      <c r="R91" s="22">
        <f t="shared" si="1"/>
        <v>16</v>
      </c>
      <c r="S91" s="22">
        <v>39</v>
      </c>
      <c r="T91" s="23" t="s">
        <v>819</v>
      </c>
    </row>
    <row r="92" spans="1:20" ht="30" customHeight="1" x14ac:dyDescent="0.25">
      <c r="A92" s="19">
        <v>83</v>
      </c>
      <c r="B92" s="57"/>
      <c r="C92" s="6" t="s">
        <v>575</v>
      </c>
      <c r="D92" s="6" t="s">
        <v>154</v>
      </c>
      <c r="E92" s="6" t="s">
        <v>107</v>
      </c>
      <c r="F92" s="6" t="s">
        <v>21</v>
      </c>
      <c r="G92" s="7" t="s">
        <v>196</v>
      </c>
      <c r="H92" s="23">
        <v>9</v>
      </c>
      <c r="I92" s="58">
        <v>2</v>
      </c>
      <c r="J92" s="59">
        <v>3</v>
      </c>
      <c r="K92" s="59">
        <v>0</v>
      </c>
      <c r="L92" s="60">
        <v>1</v>
      </c>
      <c r="M92" s="60">
        <v>0</v>
      </c>
      <c r="N92" s="62">
        <v>1</v>
      </c>
      <c r="O92" s="60">
        <v>1</v>
      </c>
      <c r="P92" s="60">
        <v>6</v>
      </c>
      <c r="Q92" s="59">
        <v>0</v>
      </c>
      <c r="R92" s="22">
        <f t="shared" si="1"/>
        <v>14</v>
      </c>
      <c r="S92" s="22">
        <v>40</v>
      </c>
      <c r="T92" s="23" t="s">
        <v>819</v>
      </c>
    </row>
    <row r="93" spans="1:20" ht="30" customHeight="1" x14ac:dyDescent="0.25">
      <c r="A93" s="19">
        <v>84</v>
      </c>
      <c r="B93" s="57"/>
      <c r="C93" s="6" t="s">
        <v>576</v>
      </c>
      <c r="D93" s="6" t="s">
        <v>577</v>
      </c>
      <c r="E93" s="6" t="s">
        <v>198</v>
      </c>
      <c r="F93" s="6" t="s">
        <v>21</v>
      </c>
      <c r="G93" s="7" t="s">
        <v>139</v>
      </c>
      <c r="H93" s="23">
        <v>9</v>
      </c>
      <c r="I93" s="58">
        <v>3</v>
      </c>
      <c r="J93" s="59">
        <v>3</v>
      </c>
      <c r="K93" s="59">
        <v>0</v>
      </c>
      <c r="L93" s="60">
        <v>2</v>
      </c>
      <c r="M93" s="60">
        <v>0</v>
      </c>
      <c r="N93" s="63">
        <v>0</v>
      </c>
      <c r="O93" s="60">
        <v>2</v>
      </c>
      <c r="P93" s="60">
        <v>4</v>
      </c>
      <c r="Q93" s="59">
        <v>0</v>
      </c>
      <c r="R93" s="22">
        <f t="shared" si="1"/>
        <v>14</v>
      </c>
      <c r="S93" s="22">
        <v>40</v>
      </c>
      <c r="T93" s="23" t="s">
        <v>819</v>
      </c>
    </row>
    <row r="94" spans="1:20" ht="30" customHeight="1" x14ac:dyDescent="0.25">
      <c r="A94" s="19">
        <v>85</v>
      </c>
      <c r="B94" s="57"/>
      <c r="C94" s="6" t="s">
        <v>578</v>
      </c>
      <c r="D94" s="6" t="s">
        <v>554</v>
      </c>
      <c r="E94" s="6" t="s">
        <v>195</v>
      </c>
      <c r="F94" s="6" t="s">
        <v>21</v>
      </c>
      <c r="G94" s="7" t="s">
        <v>488</v>
      </c>
      <c r="H94" s="23">
        <v>9</v>
      </c>
      <c r="I94" s="58">
        <v>0</v>
      </c>
      <c r="J94" s="59">
        <v>2</v>
      </c>
      <c r="K94" s="59">
        <v>0</v>
      </c>
      <c r="L94" s="60">
        <v>2</v>
      </c>
      <c r="M94" s="60">
        <v>0</v>
      </c>
      <c r="N94" s="60">
        <v>0</v>
      </c>
      <c r="O94" s="60">
        <v>0</v>
      </c>
      <c r="P94" s="60">
        <v>1</v>
      </c>
      <c r="Q94" s="59">
        <v>8</v>
      </c>
      <c r="R94" s="22">
        <f t="shared" si="1"/>
        <v>13</v>
      </c>
      <c r="S94" s="22">
        <v>41</v>
      </c>
      <c r="T94" s="23" t="s">
        <v>819</v>
      </c>
    </row>
    <row r="95" spans="1:20" ht="30" customHeight="1" x14ac:dyDescent="0.25">
      <c r="A95" s="19">
        <v>86</v>
      </c>
      <c r="B95" s="57"/>
      <c r="C95" s="6" t="s">
        <v>579</v>
      </c>
      <c r="D95" s="6" t="s">
        <v>284</v>
      </c>
      <c r="E95" s="6" t="s">
        <v>235</v>
      </c>
      <c r="F95" s="6" t="s">
        <v>21</v>
      </c>
      <c r="G95" s="7" t="s">
        <v>94</v>
      </c>
      <c r="H95" s="23">
        <v>9</v>
      </c>
      <c r="I95" s="58">
        <v>2</v>
      </c>
      <c r="J95" s="59">
        <v>1</v>
      </c>
      <c r="K95" s="59">
        <v>0</v>
      </c>
      <c r="L95" s="60">
        <v>1</v>
      </c>
      <c r="M95" s="60">
        <v>1</v>
      </c>
      <c r="N95" s="60">
        <v>1</v>
      </c>
      <c r="O95" s="60">
        <v>1</v>
      </c>
      <c r="P95" s="60">
        <v>4</v>
      </c>
      <c r="Q95" s="59">
        <v>1</v>
      </c>
      <c r="R95" s="22">
        <f t="shared" si="1"/>
        <v>12</v>
      </c>
      <c r="S95" s="22">
        <v>42</v>
      </c>
      <c r="T95" s="23" t="s">
        <v>819</v>
      </c>
    </row>
    <row r="96" spans="1:20" ht="30" customHeight="1" x14ac:dyDescent="0.25">
      <c r="A96" s="19">
        <v>87</v>
      </c>
      <c r="B96" s="20"/>
      <c r="C96" s="6" t="s">
        <v>580</v>
      </c>
      <c r="D96" s="6" t="s">
        <v>581</v>
      </c>
      <c r="E96" s="6" t="s">
        <v>107</v>
      </c>
      <c r="F96" s="6" t="s">
        <v>21</v>
      </c>
      <c r="G96" s="7" t="s">
        <v>469</v>
      </c>
      <c r="H96" s="23">
        <v>9</v>
      </c>
      <c r="I96" s="54">
        <v>2</v>
      </c>
      <c r="J96" s="55">
        <v>2</v>
      </c>
      <c r="K96" s="55">
        <v>0</v>
      </c>
      <c r="L96" s="56">
        <v>3</v>
      </c>
      <c r="M96" s="56">
        <v>0</v>
      </c>
      <c r="N96" s="56">
        <v>0</v>
      </c>
      <c r="O96" s="56">
        <v>1</v>
      </c>
      <c r="P96" s="56">
        <v>3</v>
      </c>
      <c r="Q96" s="55">
        <v>0</v>
      </c>
      <c r="R96" s="22">
        <f t="shared" si="1"/>
        <v>11</v>
      </c>
      <c r="S96" s="22">
        <v>43</v>
      </c>
      <c r="T96" s="23" t="s">
        <v>819</v>
      </c>
    </row>
    <row r="97" spans="1:20" ht="30" customHeight="1" x14ac:dyDescent="0.25">
      <c r="A97" s="19">
        <v>88</v>
      </c>
      <c r="B97" s="20"/>
      <c r="C97" s="6" t="s">
        <v>582</v>
      </c>
      <c r="D97" s="6" t="s">
        <v>581</v>
      </c>
      <c r="E97" s="6" t="s">
        <v>233</v>
      </c>
      <c r="F97" s="6" t="s">
        <v>21</v>
      </c>
      <c r="G97" s="7" t="s">
        <v>135</v>
      </c>
      <c r="H97" s="23">
        <v>9</v>
      </c>
      <c r="I97" s="54">
        <v>0</v>
      </c>
      <c r="J97" s="55">
        <v>0</v>
      </c>
      <c r="K97" s="55">
        <v>0</v>
      </c>
      <c r="L97" s="56">
        <v>0</v>
      </c>
      <c r="M97" s="56">
        <v>0</v>
      </c>
      <c r="N97" s="56">
        <v>0</v>
      </c>
      <c r="O97" s="56">
        <v>0</v>
      </c>
      <c r="P97" s="56">
        <v>3</v>
      </c>
      <c r="Q97" s="55">
        <v>8</v>
      </c>
      <c r="R97" s="22">
        <f t="shared" si="1"/>
        <v>11</v>
      </c>
      <c r="S97" s="22">
        <v>43</v>
      </c>
      <c r="T97" s="23" t="s">
        <v>819</v>
      </c>
    </row>
    <row r="98" spans="1:20" ht="30" customHeight="1" x14ac:dyDescent="0.25">
      <c r="A98" s="19">
        <v>89</v>
      </c>
      <c r="B98" s="20"/>
      <c r="C98" s="6" t="s">
        <v>583</v>
      </c>
      <c r="D98" s="6" t="s">
        <v>141</v>
      </c>
      <c r="E98" s="6" t="s">
        <v>107</v>
      </c>
      <c r="F98" s="6" t="s">
        <v>21</v>
      </c>
      <c r="G98" s="7" t="s">
        <v>161</v>
      </c>
      <c r="H98" s="23">
        <v>9</v>
      </c>
      <c r="I98" s="54">
        <v>0</v>
      </c>
      <c r="J98" s="55">
        <v>3</v>
      </c>
      <c r="K98" s="55">
        <v>0</v>
      </c>
      <c r="L98" s="56">
        <v>0</v>
      </c>
      <c r="M98" s="56">
        <v>0</v>
      </c>
      <c r="N98" s="56">
        <v>0</v>
      </c>
      <c r="O98" s="56">
        <v>4</v>
      </c>
      <c r="P98" s="56">
        <v>4</v>
      </c>
      <c r="Q98" s="55">
        <v>0</v>
      </c>
      <c r="R98" s="22">
        <f t="shared" si="1"/>
        <v>11</v>
      </c>
      <c r="S98" s="22">
        <v>43</v>
      </c>
      <c r="T98" s="23" t="s">
        <v>819</v>
      </c>
    </row>
    <row r="99" spans="1:20" ht="30" customHeight="1" x14ac:dyDescent="0.25">
      <c r="A99" s="19">
        <v>90</v>
      </c>
      <c r="B99" s="57"/>
      <c r="C99" s="6" t="s">
        <v>584</v>
      </c>
      <c r="D99" s="6" t="s">
        <v>552</v>
      </c>
      <c r="E99" s="6" t="s">
        <v>195</v>
      </c>
      <c r="F99" s="6" t="s">
        <v>21</v>
      </c>
      <c r="G99" s="7" t="s">
        <v>98</v>
      </c>
      <c r="H99" s="23">
        <v>9</v>
      </c>
      <c r="I99" s="58">
        <v>0</v>
      </c>
      <c r="J99" s="59">
        <v>3</v>
      </c>
      <c r="K99" s="59">
        <v>0</v>
      </c>
      <c r="L99" s="60">
        <v>1</v>
      </c>
      <c r="M99" s="60">
        <v>3</v>
      </c>
      <c r="N99" s="60">
        <v>0</v>
      </c>
      <c r="O99" s="60">
        <v>0</v>
      </c>
      <c r="P99" s="60">
        <v>3</v>
      </c>
      <c r="Q99" s="59">
        <v>1</v>
      </c>
      <c r="R99" s="22">
        <f t="shared" si="1"/>
        <v>11</v>
      </c>
      <c r="S99" s="22">
        <v>43</v>
      </c>
      <c r="T99" s="23" t="s">
        <v>819</v>
      </c>
    </row>
    <row r="100" spans="1:20" ht="30" customHeight="1" x14ac:dyDescent="0.25">
      <c r="A100" s="24">
        <v>91</v>
      </c>
      <c r="B100" s="24"/>
      <c r="C100" s="6" t="s">
        <v>585</v>
      </c>
      <c r="D100" s="6" t="s">
        <v>143</v>
      </c>
      <c r="E100" s="6" t="s">
        <v>586</v>
      </c>
      <c r="F100" s="6" t="s">
        <v>21</v>
      </c>
      <c r="G100" s="7" t="s">
        <v>334</v>
      </c>
      <c r="H100" s="23">
        <v>9</v>
      </c>
      <c r="I100" s="59">
        <v>3</v>
      </c>
      <c r="J100" s="59">
        <v>3</v>
      </c>
      <c r="K100" s="59">
        <v>0</v>
      </c>
      <c r="L100" s="59">
        <v>2</v>
      </c>
      <c r="M100" s="59">
        <v>0</v>
      </c>
      <c r="N100" s="59">
        <v>0</v>
      </c>
      <c r="O100" s="59">
        <v>0</v>
      </c>
      <c r="P100" s="59">
        <v>3</v>
      </c>
      <c r="Q100" s="59">
        <v>0</v>
      </c>
      <c r="R100" s="22">
        <f t="shared" si="1"/>
        <v>11</v>
      </c>
      <c r="S100" s="37">
        <v>43</v>
      </c>
      <c r="T100" s="23" t="s">
        <v>819</v>
      </c>
    </row>
    <row r="101" spans="1:20" ht="30" customHeight="1" x14ac:dyDescent="0.25">
      <c r="A101" s="33">
        <v>92</v>
      </c>
      <c r="B101" s="39"/>
      <c r="C101" s="6" t="s">
        <v>587</v>
      </c>
      <c r="D101" s="6" t="s">
        <v>115</v>
      </c>
      <c r="E101" s="6" t="s">
        <v>233</v>
      </c>
      <c r="F101" s="6" t="s">
        <v>21</v>
      </c>
      <c r="G101" s="7" t="s">
        <v>469</v>
      </c>
      <c r="H101" s="23">
        <v>9</v>
      </c>
      <c r="I101" s="55">
        <v>1</v>
      </c>
      <c r="J101" s="55">
        <v>2</v>
      </c>
      <c r="K101" s="55">
        <v>0</v>
      </c>
      <c r="L101" s="55">
        <v>1</v>
      </c>
      <c r="M101" s="55">
        <v>2</v>
      </c>
      <c r="N101" s="55">
        <v>0</v>
      </c>
      <c r="O101" s="55">
        <v>0</v>
      </c>
      <c r="P101" s="55">
        <v>3</v>
      </c>
      <c r="Q101" s="55">
        <v>1</v>
      </c>
      <c r="R101" s="22">
        <f t="shared" si="1"/>
        <v>10</v>
      </c>
      <c r="S101" s="27">
        <v>44</v>
      </c>
      <c r="T101" s="23" t="s">
        <v>819</v>
      </c>
    </row>
    <row r="102" spans="1:20" ht="30" customHeight="1" x14ac:dyDescent="0.25">
      <c r="A102" s="33">
        <v>93</v>
      </c>
      <c r="B102" s="39"/>
      <c r="C102" s="6" t="s">
        <v>588</v>
      </c>
      <c r="D102" s="6" t="s">
        <v>365</v>
      </c>
      <c r="E102" s="6" t="s">
        <v>235</v>
      </c>
      <c r="F102" s="6" t="s">
        <v>21</v>
      </c>
      <c r="G102" s="7" t="s">
        <v>332</v>
      </c>
      <c r="H102" s="23">
        <v>9</v>
      </c>
      <c r="I102" s="55">
        <v>0</v>
      </c>
      <c r="J102" s="55">
        <v>2</v>
      </c>
      <c r="K102" s="55">
        <v>0</v>
      </c>
      <c r="L102" s="55">
        <v>0</v>
      </c>
      <c r="M102" s="55">
        <v>0</v>
      </c>
      <c r="N102" s="55">
        <v>0</v>
      </c>
      <c r="O102" s="55">
        <v>0</v>
      </c>
      <c r="P102" s="55">
        <v>2</v>
      </c>
      <c r="Q102" s="55">
        <v>6</v>
      </c>
      <c r="R102" s="22">
        <f t="shared" si="1"/>
        <v>10</v>
      </c>
      <c r="S102" s="27">
        <v>44</v>
      </c>
      <c r="T102" s="23" t="s">
        <v>819</v>
      </c>
    </row>
    <row r="103" spans="1:20" ht="30" customHeight="1" x14ac:dyDescent="0.25">
      <c r="A103" s="33">
        <v>94</v>
      </c>
      <c r="B103" s="33"/>
      <c r="C103" s="6" t="s">
        <v>589</v>
      </c>
      <c r="D103" s="6" t="s">
        <v>190</v>
      </c>
      <c r="E103" s="6" t="s">
        <v>20</v>
      </c>
      <c r="F103" s="6" t="s">
        <v>21</v>
      </c>
      <c r="G103" s="7" t="s">
        <v>183</v>
      </c>
      <c r="H103" s="23">
        <v>9</v>
      </c>
      <c r="I103" s="59">
        <v>0</v>
      </c>
      <c r="J103" s="59">
        <v>3</v>
      </c>
      <c r="K103" s="59">
        <v>0</v>
      </c>
      <c r="L103" s="59">
        <v>0</v>
      </c>
      <c r="M103" s="59">
        <v>0</v>
      </c>
      <c r="N103" s="59">
        <v>0</v>
      </c>
      <c r="O103" s="59">
        <v>0</v>
      </c>
      <c r="P103" s="59">
        <v>7</v>
      </c>
      <c r="Q103" s="59">
        <v>0</v>
      </c>
      <c r="R103" s="22">
        <f t="shared" si="1"/>
        <v>10</v>
      </c>
      <c r="S103" s="27">
        <v>44</v>
      </c>
      <c r="T103" s="23" t="s">
        <v>819</v>
      </c>
    </row>
    <row r="104" spans="1:20" ht="30" customHeight="1" x14ac:dyDescent="0.25">
      <c r="A104" s="33">
        <v>95</v>
      </c>
      <c r="B104" s="33"/>
      <c r="C104" s="6" t="s">
        <v>590</v>
      </c>
      <c r="D104" s="6" t="s">
        <v>232</v>
      </c>
      <c r="E104" s="6" t="s">
        <v>75</v>
      </c>
      <c r="F104" s="6" t="s">
        <v>21</v>
      </c>
      <c r="G104" s="7" t="s">
        <v>196</v>
      </c>
      <c r="H104" s="23">
        <v>9</v>
      </c>
      <c r="I104" s="59">
        <v>1</v>
      </c>
      <c r="J104" s="59">
        <v>1</v>
      </c>
      <c r="K104" s="59">
        <v>1</v>
      </c>
      <c r="L104" s="59">
        <v>0</v>
      </c>
      <c r="M104" s="59">
        <v>0</v>
      </c>
      <c r="N104" s="59">
        <v>0</v>
      </c>
      <c r="O104" s="59">
        <v>0</v>
      </c>
      <c r="P104" s="59">
        <v>6</v>
      </c>
      <c r="Q104" s="59">
        <v>1</v>
      </c>
      <c r="R104" s="22">
        <f t="shared" si="1"/>
        <v>10</v>
      </c>
      <c r="S104" s="27">
        <v>44</v>
      </c>
      <c r="T104" s="23" t="s">
        <v>819</v>
      </c>
    </row>
    <row r="105" spans="1:20" ht="30" customHeight="1" x14ac:dyDescent="0.25">
      <c r="A105" s="33">
        <v>96</v>
      </c>
      <c r="B105" s="33"/>
      <c r="C105" s="6" t="s">
        <v>591</v>
      </c>
      <c r="D105" s="6" t="s">
        <v>96</v>
      </c>
      <c r="E105" s="6" t="s">
        <v>267</v>
      </c>
      <c r="F105" s="6" t="s">
        <v>21</v>
      </c>
      <c r="G105" s="7" t="s">
        <v>146</v>
      </c>
      <c r="H105" s="23">
        <v>9</v>
      </c>
      <c r="I105" s="59">
        <v>2</v>
      </c>
      <c r="J105" s="59">
        <v>3</v>
      </c>
      <c r="K105" s="59">
        <v>0</v>
      </c>
      <c r="L105" s="59">
        <v>1</v>
      </c>
      <c r="M105" s="59">
        <v>1</v>
      </c>
      <c r="N105" s="59">
        <v>0</v>
      </c>
      <c r="O105" s="59">
        <v>1</v>
      </c>
      <c r="P105" s="59">
        <v>1</v>
      </c>
      <c r="Q105" s="59">
        <v>1</v>
      </c>
      <c r="R105" s="22">
        <f t="shared" si="1"/>
        <v>10</v>
      </c>
      <c r="S105" s="27">
        <v>44</v>
      </c>
      <c r="T105" s="23" t="s">
        <v>819</v>
      </c>
    </row>
    <row r="106" spans="1:20" ht="30" customHeight="1" x14ac:dyDescent="0.25">
      <c r="A106" s="33">
        <v>97</v>
      </c>
      <c r="B106" s="33"/>
      <c r="C106" s="6" t="s">
        <v>592</v>
      </c>
      <c r="D106" s="6" t="s">
        <v>593</v>
      </c>
      <c r="E106" s="6" t="s">
        <v>327</v>
      </c>
      <c r="F106" s="6" t="s">
        <v>21</v>
      </c>
      <c r="G106" s="7" t="s">
        <v>317</v>
      </c>
      <c r="H106" s="23">
        <v>9</v>
      </c>
      <c r="I106" s="59">
        <v>0</v>
      </c>
      <c r="J106" s="59">
        <v>2</v>
      </c>
      <c r="K106" s="59">
        <v>0</v>
      </c>
      <c r="L106" s="59">
        <v>2</v>
      </c>
      <c r="M106" s="59">
        <v>0</v>
      </c>
      <c r="N106" s="59">
        <v>0</v>
      </c>
      <c r="O106" s="59">
        <v>0</v>
      </c>
      <c r="P106" s="59">
        <v>3</v>
      </c>
      <c r="Q106" s="59">
        <v>3</v>
      </c>
      <c r="R106" s="22">
        <f t="shared" si="1"/>
        <v>10</v>
      </c>
      <c r="S106" s="27">
        <v>44</v>
      </c>
      <c r="T106" s="23" t="s">
        <v>819</v>
      </c>
    </row>
    <row r="107" spans="1:20" ht="30" customHeight="1" x14ac:dyDescent="0.25">
      <c r="A107" s="33">
        <v>98</v>
      </c>
      <c r="B107" s="39"/>
      <c r="C107" s="6" t="s">
        <v>594</v>
      </c>
      <c r="D107" s="6" t="s">
        <v>88</v>
      </c>
      <c r="E107" s="6" t="s">
        <v>54</v>
      </c>
      <c r="F107" s="6" t="s">
        <v>21</v>
      </c>
      <c r="G107" s="7" t="s">
        <v>64</v>
      </c>
      <c r="H107" s="23">
        <v>9</v>
      </c>
      <c r="I107" s="55">
        <v>0</v>
      </c>
      <c r="J107" s="55">
        <v>2</v>
      </c>
      <c r="K107" s="55">
        <v>1</v>
      </c>
      <c r="L107" s="55">
        <v>1</v>
      </c>
      <c r="M107" s="55">
        <v>0</v>
      </c>
      <c r="N107" s="55">
        <v>0</v>
      </c>
      <c r="O107" s="55">
        <v>0</v>
      </c>
      <c r="P107" s="55">
        <v>5</v>
      </c>
      <c r="Q107" s="55">
        <v>0</v>
      </c>
      <c r="R107" s="22">
        <f t="shared" si="1"/>
        <v>9</v>
      </c>
      <c r="S107" s="27">
        <v>45</v>
      </c>
      <c r="T107" s="23" t="s">
        <v>819</v>
      </c>
    </row>
    <row r="108" spans="1:20" ht="30" customHeight="1" x14ac:dyDescent="0.25">
      <c r="A108" s="33">
        <v>99</v>
      </c>
      <c r="B108" s="33"/>
      <c r="C108" s="6" t="s">
        <v>595</v>
      </c>
      <c r="D108" s="6" t="s">
        <v>122</v>
      </c>
      <c r="E108" s="6" t="s">
        <v>149</v>
      </c>
      <c r="F108" s="6" t="s">
        <v>21</v>
      </c>
      <c r="G108" s="7" t="s">
        <v>196</v>
      </c>
      <c r="H108" s="23">
        <v>9</v>
      </c>
      <c r="I108" s="59">
        <v>1</v>
      </c>
      <c r="J108" s="59">
        <v>1</v>
      </c>
      <c r="K108" s="59">
        <v>0</v>
      </c>
      <c r="L108" s="59">
        <v>3</v>
      </c>
      <c r="M108" s="59">
        <v>0</v>
      </c>
      <c r="N108" s="59">
        <v>0</v>
      </c>
      <c r="O108" s="59">
        <v>0</v>
      </c>
      <c r="P108" s="59">
        <v>2</v>
      </c>
      <c r="Q108" s="59">
        <v>2</v>
      </c>
      <c r="R108" s="22">
        <f t="shared" si="1"/>
        <v>9</v>
      </c>
      <c r="S108" s="27">
        <v>45</v>
      </c>
      <c r="T108" s="23" t="s">
        <v>819</v>
      </c>
    </row>
    <row r="109" spans="1:20" ht="30" customHeight="1" x14ac:dyDescent="0.25">
      <c r="A109" s="33">
        <v>100</v>
      </c>
      <c r="B109" s="33"/>
      <c r="C109" s="6" t="s">
        <v>596</v>
      </c>
      <c r="D109" s="6" t="s">
        <v>597</v>
      </c>
      <c r="E109" s="6" t="s">
        <v>598</v>
      </c>
      <c r="F109" s="6" t="s">
        <v>21</v>
      </c>
      <c r="G109" s="7" t="s">
        <v>599</v>
      </c>
      <c r="H109" s="23">
        <v>9</v>
      </c>
      <c r="I109" s="59">
        <v>0</v>
      </c>
      <c r="J109" s="59">
        <v>1</v>
      </c>
      <c r="K109" s="59">
        <v>0</v>
      </c>
      <c r="L109" s="59">
        <v>1</v>
      </c>
      <c r="M109" s="59">
        <v>0</v>
      </c>
      <c r="N109" s="59">
        <v>0</v>
      </c>
      <c r="O109" s="59">
        <v>1</v>
      </c>
      <c r="P109" s="59">
        <v>4</v>
      </c>
      <c r="Q109" s="59">
        <v>1</v>
      </c>
      <c r="R109" s="22">
        <f t="shared" si="1"/>
        <v>8</v>
      </c>
      <c r="S109" s="27">
        <v>46</v>
      </c>
      <c r="T109" s="23" t="s">
        <v>819</v>
      </c>
    </row>
    <row r="110" spans="1:20" ht="30" customHeight="1" x14ac:dyDescent="0.25">
      <c r="A110" s="33">
        <v>101</v>
      </c>
      <c r="B110" s="33"/>
      <c r="C110" s="6" t="s">
        <v>600</v>
      </c>
      <c r="D110" s="6" t="s">
        <v>310</v>
      </c>
      <c r="E110" s="6" t="s">
        <v>198</v>
      </c>
      <c r="F110" s="6" t="s">
        <v>21</v>
      </c>
      <c r="G110" s="7" t="s">
        <v>546</v>
      </c>
      <c r="H110" s="23">
        <v>9</v>
      </c>
      <c r="I110" s="59">
        <v>3</v>
      </c>
      <c r="J110" s="59">
        <v>0</v>
      </c>
      <c r="K110" s="59">
        <v>0</v>
      </c>
      <c r="L110" s="59">
        <v>0</v>
      </c>
      <c r="M110" s="59">
        <v>1</v>
      </c>
      <c r="N110" s="64">
        <v>1</v>
      </c>
      <c r="O110" s="59">
        <v>1</v>
      </c>
      <c r="P110" s="59">
        <v>1</v>
      </c>
      <c r="Q110" s="59">
        <v>1</v>
      </c>
      <c r="R110" s="22">
        <f t="shared" si="1"/>
        <v>8</v>
      </c>
      <c r="S110" s="27">
        <v>46</v>
      </c>
      <c r="T110" s="23" t="s">
        <v>819</v>
      </c>
    </row>
    <row r="111" spans="1:20" ht="30" customHeight="1" x14ac:dyDescent="0.25">
      <c r="A111" s="33">
        <v>102</v>
      </c>
      <c r="B111" s="39"/>
      <c r="C111" s="6" t="s">
        <v>601</v>
      </c>
      <c r="D111" s="6" t="s">
        <v>185</v>
      </c>
      <c r="E111" s="6" t="s">
        <v>417</v>
      </c>
      <c r="F111" s="6" t="s">
        <v>21</v>
      </c>
      <c r="G111" s="7" t="s">
        <v>196</v>
      </c>
      <c r="H111" s="23">
        <v>9</v>
      </c>
      <c r="I111" s="55">
        <v>1</v>
      </c>
      <c r="J111" s="55">
        <v>1</v>
      </c>
      <c r="K111" s="55">
        <v>3</v>
      </c>
      <c r="L111" s="55">
        <v>2</v>
      </c>
      <c r="M111" s="55">
        <v>0</v>
      </c>
      <c r="N111" s="55">
        <v>0</v>
      </c>
      <c r="O111" s="55">
        <v>0</v>
      </c>
      <c r="P111" s="55">
        <v>0</v>
      </c>
      <c r="Q111" s="55">
        <v>0</v>
      </c>
      <c r="R111" s="22">
        <f t="shared" si="1"/>
        <v>7</v>
      </c>
      <c r="S111" s="27">
        <v>47</v>
      </c>
      <c r="T111" s="23" t="s">
        <v>819</v>
      </c>
    </row>
    <row r="112" spans="1:20" ht="30" customHeight="1" x14ac:dyDescent="0.25">
      <c r="A112" s="33">
        <v>103</v>
      </c>
      <c r="B112" s="39"/>
      <c r="C112" s="6" t="s">
        <v>602</v>
      </c>
      <c r="D112" s="6" t="s">
        <v>141</v>
      </c>
      <c r="E112" s="6" t="s">
        <v>254</v>
      </c>
      <c r="F112" s="6" t="s">
        <v>21</v>
      </c>
      <c r="G112" s="7" t="s">
        <v>120</v>
      </c>
      <c r="H112" s="23">
        <v>9</v>
      </c>
      <c r="I112" s="55">
        <v>1</v>
      </c>
      <c r="J112" s="55">
        <v>2</v>
      </c>
      <c r="K112" s="55">
        <v>0</v>
      </c>
      <c r="L112" s="55">
        <v>0</v>
      </c>
      <c r="M112" s="55">
        <v>0</v>
      </c>
      <c r="N112" s="55">
        <v>0</v>
      </c>
      <c r="O112" s="55">
        <v>0</v>
      </c>
      <c r="P112" s="55">
        <v>2</v>
      </c>
      <c r="Q112" s="55">
        <v>1</v>
      </c>
      <c r="R112" s="22">
        <f t="shared" si="1"/>
        <v>6</v>
      </c>
      <c r="S112" s="27">
        <v>48</v>
      </c>
      <c r="T112" s="23" t="s">
        <v>819</v>
      </c>
    </row>
    <row r="113" spans="1:20" ht="30" customHeight="1" x14ac:dyDescent="0.25">
      <c r="A113" s="33">
        <v>104</v>
      </c>
      <c r="B113" s="33"/>
      <c r="C113" s="6" t="s">
        <v>603</v>
      </c>
      <c r="D113" s="6" t="s">
        <v>154</v>
      </c>
      <c r="E113" s="6" t="s">
        <v>149</v>
      </c>
      <c r="F113" s="6" t="s">
        <v>21</v>
      </c>
      <c r="G113" s="7" t="s">
        <v>252</v>
      </c>
      <c r="H113" s="23">
        <v>9</v>
      </c>
      <c r="I113" s="59">
        <v>0</v>
      </c>
      <c r="J113" s="59">
        <v>1</v>
      </c>
      <c r="K113" s="59">
        <v>0</v>
      </c>
      <c r="L113" s="59">
        <v>2</v>
      </c>
      <c r="M113" s="59">
        <v>0</v>
      </c>
      <c r="N113" s="59">
        <v>1</v>
      </c>
      <c r="O113" s="59">
        <v>0</v>
      </c>
      <c r="P113" s="59">
        <v>2</v>
      </c>
      <c r="Q113" s="59">
        <v>0</v>
      </c>
      <c r="R113" s="22">
        <f t="shared" si="1"/>
        <v>6</v>
      </c>
      <c r="S113" s="27">
        <v>48</v>
      </c>
      <c r="T113" s="23" t="s">
        <v>819</v>
      </c>
    </row>
    <row r="114" spans="1:20" ht="30" customHeight="1" x14ac:dyDescent="0.25">
      <c r="A114" s="33">
        <v>105</v>
      </c>
      <c r="B114" s="33"/>
      <c r="C114" s="6" t="s">
        <v>604</v>
      </c>
      <c r="D114" s="6" t="s">
        <v>237</v>
      </c>
      <c r="E114" s="6" t="s">
        <v>149</v>
      </c>
      <c r="F114" s="6" t="s">
        <v>21</v>
      </c>
      <c r="G114" s="7" t="s">
        <v>546</v>
      </c>
      <c r="H114" s="23">
        <v>9</v>
      </c>
      <c r="I114" s="59">
        <v>1</v>
      </c>
      <c r="J114" s="59">
        <v>1</v>
      </c>
      <c r="K114" s="59">
        <v>0</v>
      </c>
      <c r="L114" s="59">
        <v>2</v>
      </c>
      <c r="M114" s="59">
        <v>0</v>
      </c>
      <c r="N114" s="64">
        <v>0</v>
      </c>
      <c r="O114" s="59">
        <v>0</v>
      </c>
      <c r="P114" s="59">
        <v>2</v>
      </c>
      <c r="Q114" s="59">
        <v>0</v>
      </c>
      <c r="R114" s="22">
        <f t="shared" si="1"/>
        <v>6</v>
      </c>
      <c r="S114" s="27">
        <v>48</v>
      </c>
      <c r="T114" s="23" t="s">
        <v>819</v>
      </c>
    </row>
    <row r="115" spans="1:20" ht="30" customHeight="1" x14ac:dyDescent="0.25">
      <c r="A115" s="33">
        <v>106</v>
      </c>
      <c r="B115" s="39"/>
      <c r="C115" s="6" t="s">
        <v>605</v>
      </c>
      <c r="D115" s="6" t="s">
        <v>154</v>
      </c>
      <c r="E115" s="6" t="s">
        <v>149</v>
      </c>
      <c r="F115" s="6" t="s">
        <v>21</v>
      </c>
      <c r="G115" s="7" t="s">
        <v>196</v>
      </c>
      <c r="H115" s="23">
        <v>9</v>
      </c>
      <c r="I115" s="55">
        <v>0</v>
      </c>
      <c r="J115" s="55">
        <v>3</v>
      </c>
      <c r="K115" s="55">
        <v>0</v>
      </c>
      <c r="L115" s="55">
        <v>1</v>
      </c>
      <c r="M115" s="55">
        <v>0</v>
      </c>
      <c r="N115" s="55">
        <v>0</v>
      </c>
      <c r="O115" s="55">
        <v>0</v>
      </c>
      <c r="P115" s="55">
        <v>1</v>
      </c>
      <c r="Q115" s="55">
        <v>0</v>
      </c>
      <c r="R115" s="22">
        <f t="shared" si="1"/>
        <v>5</v>
      </c>
      <c r="S115" s="27">
        <v>49</v>
      </c>
      <c r="T115" s="23" t="s">
        <v>819</v>
      </c>
    </row>
    <row r="116" spans="1:20" ht="30" customHeight="1" x14ac:dyDescent="0.25">
      <c r="A116" s="33">
        <v>107</v>
      </c>
      <c r="B116" s="39"/>
      <c r="C116" s="6" t="s">
        <v>606</v>
      </c>
      <c r="D116" s="6" t="s">
        <v>115</v>
      </c>
      <c r="E116" s="6" t="s">
        <v>219</v>
      </c>
      <c r="F116" s="6" t="s">
        <v>21</v>
      </c>
      <c r="G116" s="7" t="s">
        <v>120</v>
      </c>
      <c r="H116" s="23">
        <v>9</v>
      </c>
      <c r="I116" s="55">
        <v>0</v>
      </c>
      <c r="J116" s="55">
        <v>0</v>
      </c>
      <c r="K116" s="55">
        <v>1</v>
      </c>
      <c r="L116" s="55">
        <v>1</v>
      </c>
      <c r="M116" s="55">
        <v>0</v>
      </c>
      <c r="N116" s="55">
        <v>0</v>
      </c>
      <c r="O116" s="55">
        <v>0</v>
      </c>
      <c r="P116" s="55">
        <v>2</v>
      </c>
      <c r="Q116" s="55">
        <v>0</v>
      </c>
      <c r="R116" s="22">
        <f t="shared" si="1"/>
        <v>4</v>
      </c>
      <c r="S116" s="27">
        <v>50</v>
      </c>
      <c r="T116" s="23" t="s">
        <v>819</v>
      </c>
    </row>
    <row r="117" spans="1:20" ht="30" customHeight="1" x14ac:dyDescent="0.25">
      <c r="A117" s="33">
        <v>108</v>
      </c>
      <c r="B117" s="33"/>
      <c r="C117" s="6" t="s">
        <v>607</v>
      </c>
      <c r="D117" s="6" t="s">
        <v>581</v>
      </c>
      <c r="E117" s="6" t="s">
        <v>198</v>
      </c>
      <c r="F117" s="6" t="s">
        <v>21</v>
      </c>
      <c r="G117" s="7" t="s">
        <v>161</v>
      </c>
      <c r="H117" s="23">
        <v>9</v>
      </c>
      <c r="I117" s="59">
        <v>0</v>
      </c>
      <c r="J117" s="59">
        <v>0</v>
      </c>
      <c r="K117" s="59">
        <v>0</v>
      </c>
      <c r="L117" s="59">
        <v>0</v>
      </c>
      <c r="M117" s="59">
        <v>0</v>
      </c>
      <c r="N117" s="59">
        <v>0</v>
      </c>
      <c r="O117" s="59">
        <v>0</v>
      </c>
      <c r="P117" s="59">
        <v>3</v>
      </c>
      <c r="Q117" s="59">
        <v>1</v>
      </c>
      <c r="R117" s="22">
        <f t="shared" si="1"/>
        <v>4</v>
      </c>
      <c r="S117" s="27">
        <v>50</v>
      </c>
      <c r="T117" s="23" t="s">
        <v>819</v>
      </c>
    </row>
    <row r="118" spans="1:20" ht="30" customHeight="1" x14ac:dyDescent="0.25">
      <c r="A118" s="33">
        <v>109</v>
      </c>
      <c r="B118" s="39"/>
      <c r="C118" s="6" t="s">
        <v>608</v>
      </c>
      <c r="D118" s="6" t="s">
        <v>554</v>
      </c>
      <c r="E118" s="6" t="s">
        <v>67</v>
      </c>
      <c r="F118" s="6" t="s">
        <v>21</v>
      </c>
      <c r="G118" s="7" t="s">
        <v>599</v>
      </c>
      <c r="H118" s="23">
        <v>9</v>
      </c>
      <c r="I118" s="55">
        <v>2</v>
      </c>
      <c r="J118" s="55">
        <v>0</v>
      </c>
      <c r="K118" s="55">
        <v>0</v>
      </c>
      <c r="L118" s="55">
        <v>0</v>
      </c>
      <c r="M118" s="55">
        <v>0</v>
      </c>
      <c r="N118" s="55">
        <v>0</v>
      </c>
      <c r="O118" s="55">
        <v>0</v>
      </c>
      <c r="P118" s="55">
        <v>0</v>
      </c>
      <c r="Q118" s="55">
        <v>1</v>
      </c>
      <c r="R118" s="22">
        <f t="shared" si="1"/>
        <v>3</v>
      </c>
      <c r="S118" s="27">
        <v>51</v>
      </c>
      <c r="T118" s="23" t="s">
        <v>819</v>
      </c>
    </row>
    <row r="119" spans="1:20" ht="30" customHeight="1" x14ac:dyDescent="0.25">
      <c r="A119" s="33">
        <v>110</v>
      </c>
      <c r="B119" s="39"/>
      <c r="C119" s="6" t="s">
        <v>609</v>
      </c>
      <c r="D119" s="6" t="s">
        <v>115</v>
      </c>
      <c r="E119" s="6" t="s">
        <v>41</v>
      </c>
      <c r="F119" s="6" t="s">
        <v>21</v>
      </c>
      <c r="G119" s="7" t="s">
        <v>599</v>
      </c>
      <c r="H119" s="23">
        <v>9</v>
      </c>
      <c r="I119" s="55">
        <v>0</v>
      </c>
      <c r="J119" s="55">
        <v>0</v>
      </c>
      <c r="K119" s="55">
        <v>0</v>
      </c>
      <c r="L119" s="55">
        <v>1</v>
      </c>
      <c r="M119" s="55">
        <v>0</v>
      </c>
      <c r="N119" s="55">
        <v>0</v>
      </c>
      <c r="O119" s="55">
        <v>0</v>
      </c>
      <c r="P119" s="55">
        <v>0</v>
      </c>
      <c r="Q119" s="55">
        <v>0</v>
      </c>
      <c r="R119" s="22">
        <f t="shared" si="1"/>
        <v>1</v>
      </c>
      <c r="S119" s="27">
        <v>52</v>
      </c>
      <c r="T119" s="23" t="s">
        <v>819</v>
      </c>
    </row>
    <row r="120" spans="1:20" ht="30" customHeight="1" x14ac:dyDescent="0.25">
      <c r="A120" s="33">
        <v>111</v>
      </c>
      <c r="B120" s="39"/>
      <c r="C120" s="6" t="s">
        <v>610</v>
      </c>
      <c r="D120" s="6" t="s">
        <v>103</v>
      </c>
      <c r="E120" s="6" t="s">
        <v>38</v>
      </c>
      <c r="F120" s="6" t="s">
        <v>21</v>
      </c>
      <c r="G120" s="7" t="s">
        <v>276</v>
      </c>
      <c r="H120" s="23">
        <v>9</v>
      </c>
      <c r="I120" s="55"/>
      <c r="J120" s="55"/>
      <c r="K120" s="55"/>
      <c r="L120" s="55"/>
      <c r="M120" s="55"/>
      <c r="N120" s="55"/>
      <c r="O120" s="55"/>
      <c r="P120" s="55"/>
      <c r="Q120" s="55"/>
      <c r="R120" s="22">
        <f t="shared" si="1"/>
        <v>0</v>
      </c>
      <c r="S120" s="32"/>
      <c r="T120" s="32"/>
    </row>
    <row r="121" spans="1:20" ht="30" customHeight="1" x14ac:dyDescent="0.25">
      <c r="A121" s="33">
        <v>112</v>
      </c>
      <c r="B121" s="39"/>
      <c r="C121" s="6" t="s">
        <v>611</v>
      </c>
      <c r="D121" s="6" t="s">
        <v>173</v>
      </c>
      <c r="E121" s="6" t="s">
        <v>217</v>
      </c>
      <c r="F121" s="6" t="s">
        <v>21</v>
      </c>
      <c r="G121" s="7" t="s">
        <v>47</v>
      </c>
      <c r="H121" s="23">
        <v>9</v>
      </c>
      <c r="I121" s="55"/>
      <c r="J121" s="55"/>
      <c r="K121" s="55"/>
      <c r="L121" s="55"/>
      <c r="M121" s="55"/>
      <c r="N121" s="55"/>
      <c r="O121" s="55"/>
      <c r="P121" s="55"/>
      <c r="Q121" s="55"/>
      <c r="R121" s="22">
        <f t="shared" si="1"/>
        <v>0</v>
      </c>
      <c r="S121" s="32"/>
      <c r="T121" s="32"/>
    </row>
    <row r="122" spans="1:20" ht="30" customHeight="1" x14ac:dyDescent="0.25">
      <c r="A122" s="33">
        <v>113</v>
      </c>
      <c r="B122" s="39"/>
      <c r="C122" s="6" t="s">
        <v>612</v>
      </c>
      <c r="D122" s="6" t="s">
        <v>72</v>
      </c>
      <c r="E122" s="6" t="s">
        <v>613</v>
      </c>
      <c r="F122" s="6" t="s">
        <v>21</v>
      </c>
      <c r="G122" s="7" t="s">
        <v>304</v>
      </c>
      <c r="H122" s="23">
        <v>9</v>
      </c>
      <c r="I122" s="55"/>
      <c r="J122" s="55"/>
      <c r="K122" s="55"/>
      <c r="L122" s="55"/>
      <c r="M122" s="55"/>
      <c r="N122" s="55"/>
      <c r="O122" s="55"/>
      <c r="P122" s="55"/>
      <c r="Q122" s="55"/>
      <c r="R122" s="22">
        <f t="shared" si="1"/>
        <v>0</v>
      </c>
      <c r="S122" s="32"/>
      <c r="T122" s="32"/>
    </row>
    <row r="123" spans="1:20" ht="30" customHeight="1" x14ac:dyDescent="0.25">
      <c r="A123" s="33">
        <v>114</v>
      </c>
      <c r="B123" s="39"/>
      <c r="C123" s="6" t="s">
        <v>614</v>
      </c>
      <c r="D123" s="6" t="s">
        <v>152</v>
      </c>
      <c r="E123" s="6" t="s">
        <v>104</v>
      </c>
      <c r="F123" s="6" t="s">
        <v>21</v>
      </c>
      <c r="G123" s="7" t="s">
        <v>304</v>
      </c>
      <c r="H123" s="23">
        <v>9</v>
      </c>
      <c r="I123" s="55"/>
      <c r="J123" s="55"/>
      <c r="K123" s="55"/>
      <c r="L123" s="55"/>
      <c r="M123" s="55"/>
      <c r="N123" s="55"/>
      <c r="O123" s="55"/>
      <c r="P123" s="55"/>
      <c r="Q123" s="55"/>
      <c r="R123" s="22">
        <f t="shared" si="1"/>
        <v>0</v>
      </c>
      <c r="S123" s="32"/>
      <c r="T123" s="32"/>
    </row>
    <row r="124" spans="1:20" ht="30" customHeight="1" x14ac:dyDescent="0.25">
      <c r="A124" s="33">
        <v>115</v>
      </c>
      <c r="B124" s="39"/>
      <c r="C124" s="6" t="s">
        <v>615</v>
      </c>
      <c r="D124" s="6" t="s">
        <v>56</v>
      </c>
      <c r="E124" s="6" t="s">
        <v>60</v>
      </c>
      <c r="F124" s="6" t="s">
        <v>21</v>
      </c>
      <c r="G124" s="7" t="s">
        <v>47</v>
      </c>
      <c r="H124" s="23">
        <v>9</v>
      </c>
      <c r="I124" s="55"/>
      <c r="J124" s="55"/>
      <c r="K124" s="55"/>
      <c r="L124" s="55"/>
      <c r="M124" s="55"/>
      <c r="N124" s="55"/>
      <c r="O124" s="55"/>
      <c r="P124" s="55"/>
      <c r="Q124" s="55"/>
      <c r="R124" s="22">
        <f t="shared" si="1"/>
        <v>0</v>
      </c>
      <c r="S124" s="32"/>
      <c r="T124" s="32"/>
    </row>
    <row r="125" spans="1:20" ht="30" customHeight="1" x14ac:dyDescent="0.25">
      <c r="A125" s="33">
        <v>116</v>
      </c>
      <c r="B125" s="39"/>
      <c r="C125" s="6" t="s">
        <v>616</v>
      </c>
      <c r="D125" s="6" t="s">
        <v>210</v>
      </c>
      <c r="E125" s="6" t="s">
        <v>511</v>
      </c>
      <c r="F125" s="6" t="s">
        <v>21</v>
      </c>
      <c r="G125" s="7" t="s">
        <v>304</v>
      </c>
      <c r="H125" s="23">
        <v>9</v>
      </c>
      <c r="I125" s="55"/>
      <c r="J125" s="55"/>
      <c r="K125" s="55"/>
      <c r="L125" s="55"/>
      <c r="M125" s="55"/>
      <c r="N125" s="55"/>
      <c r="O125" s="55"/>
      <c r="P125" s="55"/>
      <c r="Q125" s="55"/>
      <c r="R125" s="22">
        <f t="shared" si="1"/>
        <v>0</v>
      </c>
      <c r="S125" s="32"/>
      <c r="T125" s="32"/>
    </row>
    <row r="126" spans="1:20" ht="30" customHeight="1" x14ac:dyDescent="0.25">
      <c r="A126" s="33">
        <v>117</v>
      </c>
      <c r="B126" s="39"/>
      <c r="C126" s="6" t="s">
        <v>617</v>
      </c>
      <c r="D126" s="6" t="s">
        <v>618</v>
      </c>
      <c r="E126" s="6" t="s">
        <v>619</v>
      </c>
      <c r="F126" s="6" t="s">
        <v>21</v>
      </c>
      <c r="G126" s="7" t="s">
        <v>599</v>
      </c>
      <c r="H126" s="23">
        <v>9</v>
      </c>
      <c r="I126" s="55"/>
      <c r="J126" s="55"/>
      <c r="K126" s="55"/>
      <c r="L126" s="55"/>
      <c r="M126" s="55"/>
      <c r="N126" s="55"/>
      <c r="O126" s="55"/>
      <c r="P126" s="55"/>
      <c r="Q126" s="55"/>
      <c r="R126" s="22">
        <f t="shared" si="1"/>
        <v>0</v>
      </c>
      <c r="S126" s="32"/>
      <c r="T126" s="32"/>
    </row>
    <row r="127" spans="1:20" ht="30" customHeight="1" x14ac:dyDescent="0.25">
      <c r="A127" s="33">
        <v>118</v>
      </c>
      <c r="B127" s="39"/>
      <c r="C127" s="6" t="s">
        <v>620</v>
      </c>
      <c r="D127" s="6" t="s">
        <v>560</v>
      </c>
      <c r="E127" s="6" t="s">
        <v>621</v>
      </c>
      <c r="F127" s="6" t="s">
        <v>21</v>
      </c>
      <c r="G127" s="7" t="s">
        <v>622</v>
      </c>
      <c r="H127" s="23">
        <v>9</v>
      </c>
      <c r="I127" s="55"/>
      <c r="J127" s="55"/>
      <c r="K127" s="55"/>
      <c r="L127" s="55"/>
      <c r="M127" s="55"/>
      <c r="N127" s="55"/>
      <c r="O127" s="55"/>
      <c r="P127" s="55"/>
      <c r="Q127" s="55"/>
      <c r="R127" s="22">
        <f t="shared" si="1"/>
        <v>0</v>
      </c>
      <c r="S127" s="32"/>
      <c r="T127" s="32"/>
    </row>
    <row r="128" spans="1:20" ht="30" customHeight="1" x14ac:dyDescent="0.25">
      <c r="A128" s="33">
        <v>119</v>
      </c>
      <c r="B128" s="39"/>
      <c r="C128" s="6" t="s">
        <v>623</v>
      </c>
      <c r="D128" s="6" t="s">
        <v>115</v>
      </c>
      <c r="E128" s="6" t="s">
        <v>624</v>
      </c>
      <c r="F128" s="6" t="s">
        <v>21</v>
      </c>
      <c r="G128" s="7" t="s">
        <v>625</v>
      </c>
      <c r="H128" s="23">
        <v>9</v>
      </c>
      <c r="I128" s="55"/>
      <c r="J128" s="55"/>
      <c r="K128" s="55"/>
      <c r="L128" s="55"/>
      <c r="M128" s="55"/>
      <c r="N128" s="55"/>
      <c r="O128" s="55"/>
      <c r="P128" s="55"/>
      <c r="Q128" s="55"/>
      <c r="R128" s="22">
        <f t="shared" si="1"/>
        <v>0</v>
      </c>
      <c r="S128" s="32"/>
      <c r="T128" s="32"/>
    </row>
    <row r="129" spans="1:20" ht="30" customHeight="1" x14ac:dyDescent="0.25">
      <c r="A129" s="33">
        <v>120</v>
      </c>
      <c r="B129" s="39"/>
      <c r="C129" s="6" t="s">
        <v>626</v>
      </c>
      <c r="D129" s="6" t="s">
        <v>96</v>
      </c>
      <c r="E129" s="6" t="s">
        <v>82</v>
      </c>
      <c r="F129" s="6" t="s">
        <v>21</v>
      </c>
      <c r="G129" s="7" t="s">
        <v>387</v>
      </c>
      <c r="H129" s="23">
        <v>9</v>
      </c>
      <c r="I129" s="55"/>
      <c r="J129" s="55"/>
      <c r="K129" s="55"/>
      <c r="L129" s="55"/>
      <c r="M129" s="55"/>
      <c r="N129" s="55"/>
      <c r="O129" s="55"/>
      <c r="P129" s="55"/>
      <c r="Q129" s="55"/>
      <c r="R129" s="22">
        <f t="shared" si="1"/>
        <v>0</v>
      </c>
      <c r="S129" s="32"/>
      <c r="T129" s="32"/>
    </row>
    <row r="130" spans="1:20" ht="30" customHeight="1" x14ac:dyDescent="0.25">
      <c r="A130" s="33">
        <v>121</v>
      </c>
      <c r="B130" s="33"/>
      <c r="C130" s="6" t="s">
        <v>627</v>
      </c>
      <c r="D130" s="6" t="s">
        <v>628</v>
      </c>
      <c r="E130" s="6" t="s">
        <v>628</v>
      </c>
      <c r="F130" s="6" t="s">
        <v>21</v>
      </c>
      <c r="G130" s="7" t="s">
        <v>629</v>
      </c>
      <c r="H130" s="23">
        <v>9</v>
      </c>
      <c r="I130" s="59"/>
      <c r="J130" s="59"/>
      <c r="K130" s="59"/>
      <c r="L130" s="59"/>
      <c r="M130" s="59"/>
      <c r="N130" s="59"/>
      <c r="O130" s="59"/>
      <c r="P130" s="59"/>
      <c r="Q130" s="59"/>
      <c r="R130" s="22">
        <f t="shared" si="1"/>
        <v>0</v>
      </c>
      <c r="S130" s="32"/>
      <c r="T130" s="32"/>
    </row>
    <row r="131" spans="1:20" ht="30" customHeight="1" x14ac:dyDescent="0.25">
      <c r="A131" s="33">
        <v>122</v>
      </c>
      <c r="B131" s="33"/>
      <c r="C131" s="6" t="s">
        <v>630</v>
      </c>
      <c r="D131" s="6" t="s">
        <v>631</v>
      </c>
      <c r="E131" s="6" t="s">
        <v>632</v>
      </c>
      <c r="F131" s="6" t="s">
        <v>21</v>
      </c>
      <c r="G131" s="7" t="s">
        <v>546</v>
      </c>
      <c r="H131" s="23">
        <v>9</v>
      </c>
      <c r="I131" s="59"/>
      <c r="J131" s="59"/>
      <c r="K131" s="59"/>
      <c r="L131" s="59"/>
      <c r="M131" s="59"/>
      <c r="N131" s="59"/>
      <c r="O131" s="59"/>
      <c r="P131" s="59"/>
      <c r="Q131" s="59"/>
      <c r="R131" s="22">
        <f t="shared" si="1"/>
        <v>0</v>
      </c>
      <c r="S131" s="32"/>
      <c r="T131" s="32"/>
    </row>
    <row r="132" spans="1:20" ht="30" customHeight="1" x14ac:dyDescent="0.25">
      <c r="A132" s="33">
        <v>123</v>
      </c>
      <c r="B132" s="33"/>
      <c r="C132" s="6" t="s">
        <v>633</v>
      </c>
      <c r="D132" s="6" t="s">
        <v>106</v>
      </c>
      <c r="E132" s="6" t="s">
        <v>634</v>
      </c>
      <c r="F132" s="6" t="s">
        <v>21</v>
      </c>
      <c r="G132" s="7" t="s">
        <v>174</v>
      </c>
      <c r="H132" s="23">
        <v>9</v>
      </c>
      <c r="I132" s="59"/>
      <c r="J132" s="59"/>
      <c r="K132" s="59"/>
      <c r="L132" s="59"/>
      <c r="M132" s="59"/>
      <c r="N132" s="64"/>
      <c r="O132" s="59"/>
      <c r="P132" s="59"/>
      <c r="Q132" s="59"/>
      <c r="R132" s="22">
        <f t="shared" si="1"/>
        <v>0</v>
      </c>
      <c r="S132" s="32"/>
      <c r="T132" s="32"/>
    </row>
    <row r="133" spans="1:20" ht="30" customHeight="1" x14ac:dyDescent="0.25">
      <c r="A133" s="33">
        <v>124</v>
      </c>
      <c r="B133" s="33"/>
      <c r="C133" s="6" t="s">
        <v>635</v>
      </c>
      <c r="D133" s="6" t="s">
        <v>223</v>
      </c>
      <c r="E133" s="6" t="s">
        <v>327</v>
      </c>
      <c r="F133" s="6" t="s">
        <v>21</v>
      </c>
      <c r="G133" s="7" t="s">
        <v>636</v>
      </c>
      <c r="H133" s="23">
        <v>9</v>
      </c>
      <c r="I133" s="59"/>
      <c r="J133" s="59"/>
      <c r="K133" s="59"/>
      <c r="L133" s="59"/>
      <c r="M133" s="59"/>
      <c r="N133" s="59"/>
      <c r="O133" s="59"/>
      <c r="P133" s="59"/>
      <c r="Q133" s="59"/>
      <c r="R133" s="22">
        <f t="shared" si="1"/>
        <v>0</v>
      </c>
      <c r="S133" s="32"/>
      <c r="T133" s="32"/>
    </row>
    <row r="134" spans="1:20" ht="30" customHeight="1" x14ac:dyDescent="0.25">
      <c r="A134" s="33">
        <v>125</v>
      </c>
      <c r="B134" s="33"/>
      <c r="C134" s="6" t="s">
        <v>637</v>
      </c>
      <c r="D134" s="6" t="s">
        <v>310</v>
      </c>
      <c r="E134" s="6" t="s">
        <v>555</v>
      </c>
      <c r="F134" s="6" t="s">
        <v>21</v>
      </c>
      <c r="G134" s="7" t="s">
        <v>387</v>
      </c>
      <c r="H134" s="23">
        <v>9</v>
      </c>
      <c r="I134" s="59"/>
      <c r="J134" s="59"/>
      <c r="K134" s="59"/>
      <c r="L134" s="59"/>
      <c r="M134" s="59"/>
      <c r="N134" s="59"/>
      <c r="O134" s="59"/>
      <c r="P134" s="59"/>
      <c r="Q134" s="59"/>
      <c r="R134" s="22">
        <f t="shared" si="1"/>
        <v>0</v>
      </c>
      <c r="S134" s="32"/>
      <c r="T134" s="32"/>
    </row>
    <row r="135" spans="1:20" ht="30" customHeight="1" x14ac:dyDescent="0.25">
      <c r="A135" s="33">
        <v>126</v>
      </c>
      <c r="B135" s="33"/>
      <c r="C135" s="6" t="s">
        <v>638</v>
      </c>
      <c r="D135" s="6" t="s">
        <v>154</v>
      </c>
      <c r="E135" s="6" t="s">
        <v>82</v>
      </c>
      <c r="F135" s="6" t="s">
        <v>21</v>
      </c>
      <c r="G135" s="7" t="s">
        <v>574</v>
      </c>
      <c r="H135" s="23">
        <v>9</v>
      </c>
      <c r="I135" s="59"/>
      <c r="J135" s="59"/>
      <c r="K135" s="59"/>
      <c r="L135" s="59"/>
      <c r="M135" s="59"/>
      <c r="N135" s="59"/>
      <c r="O135" s="59"/>
      <c r="P135" s="59"/>
      <c r="Q135" s="59"/>
      <c r="R135" s="22">
        <f t="shared" si="1"/>
        <v>0</v>
      </c>
      <c r="S135" s="32"/>
      <c r="T135" s="32"/>
    </row>
    <row r="136" spans="1:20" ht="30" customHeight="1" x14ac:dyDescent="0.25">
      <c r="A136" s="33">
        <v>127</v>
      </c>
      <c r="B136" s="33"/>
      <c r="C136" s="6" t="s">
        <v>639</v>
      </c>
      <c r="D136" s="6" t="s">
        <v>103</v>
      </c>
      <c r="E136" s="6" t="s">
        <v>131</v>
      </c>
      <c r="F136" s="6" t="s">
        <v>21</v>
      </c>
      <c r="G136" s="7" t="s">
        <v>368</v>
      </c>
      <c r="H136" s="23">
        <v>9</v>
      </c>
      <c r="I136" s="59"/>
      <c r="J136" s="59"/>
      <c r="K136" s="59"/>
      <c r="L136" s="59"/>
      <c r="M136" s="59"/>
      <c r="N136" s="59"/>
      <c r="O136" s="59"/>
      <c r="P136" s="59"/>
      <c r="Q136" s="59"/>
      <c r="R136" s="22">
        <f t="shared" si="1"/>
        <v>0</v>
      </c>
      <c r="S136" s="32"/>
      <c r="T136" s="32"/>
    </row>
    <row r="137" spans="1:20" ht="30" customHeight="1" x14ac:dyDescent="0.25">
      <c r="A137" s="33">
        <v>128</v>
      </c>
      <c r="B137" s="33"/>
      <c r="C137" s="6" t="s">
        <v>640</v>
      </c>
      <c r="D137" s="6" t="s">
        <v>74</v>
      </c>
      <c r="E137" s="6" t="s">
        <v>254</v>
      </c>
      <c r="F137" s="6" t="s">
        <v>21</v>
      </c>
      <c r="G137" s="7" t="s">
        <v>196</v>
      </c>
      <c r="H137" s="23">
        <v>9</v>
      </c>
      <c r="I137" s="59"/>
      <c r="J137" s="59"/>
      <c r="K137" s="59"/>
      <c r="L137" s="59"/>
      <c r="M137" s="59"/>
      <c r="N137" s="59"/>
      <c r="O137" s="59"/>
      <c r="P137" s="59"/>
      <c r="Q137" s="59"/>
      <c r="R137" s="22">
        <f t="shared" si="1"/>
        <v>0</v>
      </c>
      <c r="S137" s="32"/>
      <c r="T137" s="32"/>
    </row>
    <row r="138" spans="1:20" ht="30" customHeight="1" x14ac:dyDescent="0.25">
      <c r="A138" s="33">
        <v>129</v>
      </c>
      <c r="B138" s="33"/>
      <c r="C138" s="6" t="s">
        <v>641</v>
      </c>
      <c r="D138" s="6" t="s">
        <v>63</v>
      </c>
      <c r="E138" s="6" t="s">
        <v>26</v>
      </c>
      <c r="F138" s="6" t="s">
        <v>21</v>
      </c>
      <c r="G138" s="7" t="s">
        <v>276</v>
      </c>
      <c r="H138" s="23">
        <v>9</v>
      </c>
      <c r="I138" s="59"/>
      <c r="J138" s="59"/>
      <c r="K138" s="59"/>
      <c r="L138" s="59"/>
      <c r="M138" s="59"/>
      <c r="N138" s="59"/>
      <c r="O138" s="59"/>
      <c r="P138" s="59"/>
      <c r="Q138" s="59"/>
      <c r="R138" s="22">
        <f>SUM(I138:Q138)</f>
        <v>0</v>
      </c>
      <c r="S138" s="32"/>
      <c r="T138" s="32"/>
    </row>
    <row r="139" spans="1:20" ht="30" customHeight="1" x14ac:dyDescent="0.25">
      <c r="A139" s="6">
        <v>130</v>
      </c>
      <c r="B139" s="6"/>
      <c r="C139" s="6" t="s">
        <v>642</v>
      </c>
      <c r="D139" s="6" t="s">
        <v>91</v>
      </c>
      <c r="E139" s="6" t="s">
        <v>69</v>
      </c>
      <c r="F139" s="6" t="s">
        <v>21</v>
      </c>
      <c r="G139" s="7" t="s">
        <v>183</v>
      </c>
      <c r="H139" s="23">
        <v>9</v>
      </c>
      <c r="I139" s="6"/>
      <c r="J139" s="6"/>
      <c r="K139" s="6"/>
      <c r="L139" s="6"/>
      <c r="M139" s="6"/>
      <c r="N139" s="6"/>
      <c r="O139" s="6"/>
      <c r="P139" s="6"/>
      <c r="Q139" s="6"/>
      <c r="R139" s="39">
        <f>SUM(I139:Q139)</f>
        <v>0</v>
      </c>
      <c r="S139" s="6"/>
      <c r="T139" s="6"/>
    </row>
  </sheetData>
  <mergeCells count="7">
    <mergeCell ref="F7:T7"/>
    <mergeCell ref="A1:U1"/>
    <mergeCell ref="A2:U2"/>
    <mergeCell ref="A3:E3"/>
    <mergeCell ref="A4:D4"/>
    <mergeCell ref="F6:T6"/>
    <mergeCell ref="F3:H3"/>
  </mergeCells>
  <dataValidations count="1">
    <dataValidation allowBlank="1" showInputMessage="1" showErrorMessage="1" sqref="A100 C100 G9:G99 C9:E99 F100:G1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tabSelected="1" topLeftCell="A115" workbookViewId="0">
      <selection activeCell="A3" sqref="A3:E3"/>
    </sheetView>
  </sheetViews>
  <sheetFormatPr defaultRowHeight="15.75" x14ac:dyDescent="0.25"/>
  <cols>
    <col min="1" max="2" width="9.140625" style="3"/>
    <col min="3" max="3" width="17.140625" style="3" customWidth="1"/>
    <col min="4" max="4" width="13.5703125" style="3" customWidth="1"/>
    <col min="5" max="5" width="17.5703125" style="3" customWidth="1"/>
    <col min="6" max="6" width="16.7109375" style="3" customWidth="1"/>
    <col min="7" max="7" width="46.5703125" style="3" customWidth="1"/>
    <col min="8" max="23" width="9.140625" style="3"/>
    <col min="24" max="24" width="15.42578125" style="3" customWidth="1"/>
    <col min="25" max="16384" width="9.140625" style="3"/>
  </cols>
  <sheetData>
    <row r="1" spans="1:25" x14ac:dyDescent="0.25">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ht="15" customHeight="1" x14ac:dyDescent="0.25">
      <c r="A2" s="11" t="s">
        <v>644</v>
      </c>
      <c r="B2" s="11"/>
      <c r="C2" s="11"/>
      <c r="D2" s="11"/>
      <c r="E2" s="11"/>
      <c r="F2" s="11"/>
      <c r="G2" s="11"/>
      <c r="H2" s="11"/>
      <c r="I2" s="11"/>
      <c r="J2" s="11"/>
      <c r="K2" s="11"/>
      <c r="L2" s="11"/>
      <c r="M2" s="11"/>
      <c r="N2" s="11"/>
      <c r="O2" s="11"/>
      <c r="P2" s="11"/>
      <c r="Q2" s="11"/>
      <c r="R2" s="11"/>
      <c r="S2" s="11"/>
      <c r="T2" s="11"/>
      <c r="U2" s="11"/>
      <c r="V2" s="11"/>
      <c r="W2" s="11"/>
      <c r="X2" s="11"/>
      <c r="Y2" s="11"/>
    </row>
    <row r="3" spans="1:25" x14ac:dyDescent="0.25">
      <c r="A3" s="12" t="s">
        <v>817</v>
      </c>
      <c r="B3" s="12"/>
      <c r="C3" s="12"/>
      <c r="D3" s="12"/>
      <c r="E3" s="12"/>
      <c r="F3" s="13"/>
      <c r="G3" s="13"/>
      <c r="H3" s="13"/>
      <c r="I3" s="13"/>
      <c r="J3" s="13"/>
      <c r="K3" s="13"/>
      <c r="L3" s="13"/>
      <c r="M3" s="13"/>
      <c r="N3" s="13"/>
      <c r="O3" s="13"/>
      <c r="P3" s="13"/>
      <c r="Q3" s="13"/>
      <c r="R3" s="13"/>
      <c r="S3" s="13"/>
      <c r="T3" s="13"/>
      <c r="U3" s="13"/>
      <c r="V3" s="13"/>
      <c r="W3" s="13"/>
      <c r="X3" s="65"/>
    </row>
    <row r="4" spans="1:25" x14ac:dyDescent="0.25">
      <c r="A4" s="12" t="s">
        <v>3</v>
      </c>
      <c r="B4" s="12"/>
      <c r="C4" s="12"/>
      <c r="D4" s="12"/>
      <c r="E4" s="41"/>
      <c r="F4" s="13"/>
      <c r="G4" s="13"/>
      <c r="H4" s="13"/>
      <c r="I4" s="13"/>
      <c r="J4" s="13"/>
      <c r="K4" s="13"/>
      <c r="L4" s="13"/>
      <c r="M4" s="13"/>
      <c r="N4" s="13"/>
      <c r="O4" s="13"/>
      <c r="P4" s="13"/>
      <c r="Q4" s="13"/>
      <c r="R4" s="13"/>
      <c r="S4" s="13"/>
      <c r="T4" s="13"/>
      <c r="U4" s="13"/>
      <c r="V4" s="13"/>
      <c r="W4" s="13"/>
      <c r="X4" s="65"/>
    </row>
    <row r="5" spans="1:25" x14ac:dyDescent="0.25">
      <c r="A5" s="14" t="s">
        <v>645</v>
      </c>
      <c r="B5" s="14"/>
      <c r="C5" s="14"/>
      <c r="D5" s="14"/>
      <c r="E5" s="14"/>
      <c r="F5" s="66"/>
      <c r="G5" s="13"/>
      <c r="H5" s="13"/>
      <c r="I5" s="13"/>
      <c r="J5" s="13"/>
      <c r="K5" s="13"/>
      <c r="L5" s="13"/>
      <c r="M5" s="13"/>
      <c r="N5" s="13"/>
      <c r="O5" s="13"/>
      <c r="P5" s="13"/>
      <c r="Q5" s="13"/>
      <c r="R5" s="13"/>
      <c r="S5" s="13"/>
      <c r="T5" s="13"/>
      <c r="U5" s="13"/>
      <c r="V5" s="13"/>
      <c r="W5" s="13"/>
      <c r="X5" s="65"/>
    </row>
    <row r="6" spans="1:25" x14ac:dyDescent="0.25">
      <c r="A6" s="15" t="s">
        <v>646</v>
      </c>
      <c r="B6" s="16"/>
      <c r="C6" s="16"/>
      <c r="D6" s="42"/>
      <c r="F6" s="17"/>
      <c r="G6" s="17"/>
      <c r="H6" s="17"/>
      <c r="I6" s="17"/>
      <c r="J6" s="17"/>
      <c r="K6" s="17"/>
      <c r="L6" s="17"/>
      <c r="M6" s="17"/>
      <c r="N6" s="17"/>
      <c r="O6" s="17"/>
      <c r="P6" s="17"/>
      <c r="Q6" s="17"/>
      <c r="R6" s="17"/>
      <c r="S6" s="17"/>
      <c r="T6" s="17"/>
      <c r="U6" s="17"/>
      <c r="V6" s="17"/>
      <c r="W6" s="17"/>
      <c r="X6" s="17"/>
    </row>
    <row r="7" spans="1:25" x14ac:dyDescent="0.25">
      <c r="A7" s="16" t="s">
        <v>6</v>
      </c>
      <c r="B7" s="16"/>
      <c r="C7" s="16"/>
      <c r="D7" s="16"/>
      <c r="F7" s="18"/>
      <c r="G7" s="18"/>
      <c r="H7" s="18"/>
      <c r="I7" s="18"/>
      <c r="J7" s="18"/>
      <c r="K7" s="18"/>
      <c r="L7" s="18"/>
      <c r="M7" s="18"/>
      <c r="N7" s="18"/>
      <c r="O7" s="18"/>
      <c r="P7" s="18"/>
      <c r="Q7" s="18"/>
      <c r="R7" s="18"/>
      <c r="S7" s="18"/>
      <c r="T7" s="18"/>
      <c r="U7" s="18"/>
      <c r="V7" s="18"/>
      <c r="W7" s="18"/>
      <c r="X7" s="18"/>
    </row>
    <row r="8" spans="1:25" x14ac:dyDescent="0.25">
      <c r="A8" s="43"/>
      <c r="B8" s="44"/>
      <c r="C8" s="45"/>
      <c r="D8" s="45"/>
      <c r="E8" s="45"/>
      <c r="F8" s="45"/>
      <c r="G8" s="67"/>
      <c r="H8" s="43"/>
      <c r="I8" s="68" t="s">
        <v>647</v>
      </c>
      <c r="J8" s="69"/>
      <c r="K8" s="69"/>
      <c r="L8" s="69"/>
      <c r="M8" s="69"/>
      <c r="N8" s="69"/>
      <c r="O8" s="69"/>
      <c r="P8" s="69"/>
      <c r="Q8" s="70"/>
      <c r="R8" s="68" t="s">
        <v>648</v>
      </c>
      <c r="S8" s="69"/>
      <c r="T8" s="69"/>
      <c r="U8" s="50"/>
      <c r="V8" s="51"/>
      <c r="W8" s="51"/>
      <c r="X8" s="71"/>
    </row>
    <row r="9" spans="1:25" ht="78.75" x14ac:dyDescent="0.25">
      <c r="A9" s="19" t="s">
        <v>7</v>
      </c>
      <c r="B9" s="20" t="s">
        <v>8</v>
      </c>
      <c r="C9" s="22" t="s">
        <v>9</v>
      </c>
      <c r="D9" s="22" t="s">
        <v>10</v>
      </c>
      <c r="E9" s="22" t="s">
        <v>11</v>
      </c>
      <c r="F9" s="22" t="s">
        <v>263</v>
      </c>
      <c r="G9" s="23" t="s">
        <v>264</v>
      </c>
      <c r="H9" s="23" t="s">
        <v>14</v>
      </c>
      <c r="I9" s="72">
        <v>1</v>
      </c>
      <c r="J9" s="72">
        <v>2</v>
      </c>
      <c r="K9" s="72">
        <v>3</v>
      </c>
      <c r="L9" s="72">
        <v>4</v>
      </c>
      <c r="M9" s="72">
        <v>5</v>
      </c>
      <c r="N9" s="72">
        <v>6</v>
      </c>
      <c r="O9" s="72">
        <v>7</v>
      </c>
      <c r="P9" s="72">
        <v>8</v>
      </c>
      <c r="Q9" s="73" t="s">
        <v>265</v>
      </c>
      <c r="R9" s="74">
        <v>1</v>
      </c>
      <c r="S9" s="74">
        <v>2</v>
      </c>
      <c r="T9" s="74">
        <v>3</v>
      </c>
      <c r="U9" s="73" t="s">
        <v>649</v>
      </c>
      <c r="V9" s="22" t="s">
        <v>15</v>
      </c>
      <c r="W9" s="22" t="s">
        <v>16</v>
      </c>
      <c r="X9" s="75" t="s">
        <v>17</v>
      </c>
    </row>
    <row r="10" spans="1:25" ht="29.25" customHeight="1" x14ac:dyDescent="0.25">
      <c r="A10" s="24">
        <v>1</v>
      </c>
      <c r="B10" s="76"/>
      <c r="C10" s="77" t="s">
        <v>650</v>
      </c>
      <c r="D10" s="77" t="s">
        <v>93</v>
      </c>
      <c r="E10" s="77" t="s">
        <v>213</v>
      </c>
      <c r="F10" s="77" t="s">
        <v>21</v>
      </c>
      <c r="G10" s="78" t="s">
        <v>27</v>
      </c>
      <c r="H10" s="24">
        <v>10</v>
      </c>
      <c r="I10" s="49">
        <v>7</v>
      </c>
      <c r="J10" s="49">
        <v>6</v>
      </c>
      <c r="K10" s="49">
        <v>5</v>
      </c>
      <c r="L10" s="49">
        <v>4</v>
      </c>
      <c r="M10" s="49">
        <v>7</v>
      </c>
      <c r="N10" s="49">
        <v>6</v>
      </c>
      <c r="O10" s="49">
        <v>6</v>
      </c>
      <c r="P10" s="49">
        <v>7</v>
      </c>
      <c r="Q10" s="79">
        <f t="shared" ref="Q10:Q73" si="0">SUM(I10:P10)</f>
        <v>48</v>
      </c>
      <c r="R10" s="80">
        <v>6</v>
      </c>
      <c r="S10" s="80">
        <v>13</v>
      </c>
      <c r="T10" s="80">
        <v>4</v>
      </c>
      <c r="U10" s="79">
        <f t="shared" ref="U10:U73" si="1">SUM(R10:T10)</f>
        <v>23</v>
      </c>
      <c r="V10" s="81">
        <f t="shared" ref="V10:V73" si="2">SUM(Q10,U10)</f>
        <v>71</v>
      </c>
      <c r="W10" s="91">
        <v>1</v>
      </c>
      <c r="X10" s="82" t="s">
        <v>450</v>
      </c>
    </row>
    <row r="11" spans="1:25" ht="29.25" customHeight="1" x14ac:dyDescent="0.25">
      <c r="A11" s="33">
        <v>2</v>
      </c>
      <c r="B11" s="36"/>
      <c r="C11" s="6" t="s">
        <v>651</v>
      </c>
      <c r="D11" s="6" t="s">
        <v>79</v>
      </c>
      <c r="E11" s="6" t="s">
        <v>511</v>
      </c>
      <c r="F11" s="6" t="s">
        <v>21</v>
      </c>
      <c r="G11" s="7" t="s">
        <v>27</v>
      </c>
      <c r="H11" s="33">
        <v>10</v>
      </c>
      <c r="I11" s="79">
        <v>4</v>
      </c>
      <c r="J11" s="79">
        <v>3</v>
      </c>
      <c r="K11" s="79">
        <v>4</v>
      </c>
      <c r="L11" s="79">
        <v>5</v>
      </c>
      <c r="M11" s="79">
        <v>7</v>
      </c>
      <c r="N11" s="79">
        <v>7</v>
      </c>
      <c r="O11" s="79">
        <v>6</v>
      </c>
      <c r="P11" s="79">
        <v>10</v>
      </c>
      <c r="Q11" s="79">
        <f t="shared" si="0"/>
        <v>46</v>
      </c>
      <c r="R11" s="79">
        <v>6</v>
      </c>
      <c r="S11" s="79">
        <v>14</v>
      </c>
      <c r="T11" s="79">
        <v>4</v>
      </c>
      <c r="U11" s="79">
        <f t="shared" si="1"/>
        <v>24</v>
      </c>
      <c r="V11" s="83">
        <f t="shared" si="2"/>
        <v>70</v>
      </c>
      <c r="W11" s="90">
        <v>2</v>
      </c>
      <c r="X11" s="84" t="s">
        <v>652</v>
      </c>
    </row>
    <row r="12" spans="1:25" ht="29.25" customHeight="1" x14ac:dyDescent="0.25">
      <c r="A12" s="24">
        <v>3</v>
      </c>
      <c r="B12" s="36"/>
      <c r="C12" s="6" t="s">
        <v>653</v>
      </c>
      <c r="D12" s="6" t="s">
        <v>34</v>
      </c>
      <c r="E12" s="6" t="s">
        <v>69</v>
      </c>
      <c r="F12" s="6" t="s">
        <v>21</v>
      </c>
      <c r="G12" s="7" t="s">
        <v>654</v>
      </c>
      <c r="H12" s="24">
        <v>10</v>
      </c>
      <c r="I12" s="79">
        <v>3</v>
      </c>
      <c r="J12" s="79">
        <v>6</v>
      </c>
      <c r="K12" s="79">
        <v>4</v>
      </c>
      <c r="L12" s="79">
        <v>6</v>
      </c>
      <c r="M12" s="79">
        <v>4</v>
      </c>
      <c r="N12" s="79">
        <v>6</v>
      </c>
      <c r="O12" s="79">
        <v>6</v>
      </c>
      <c r="P12" s="79">
        <v>6</v>
      </c>
      <c r="Q12" s="79">
        <f t="shared" si="0"/>
        <v>41</v>
      </c>
      <c r="R12" s="79">
        <v>6</v>
      </c>
      <c r="S12" s="79">
        <v>14</v>
      </c>
      <c r="T12" s="79">
        <v>4</v>
      </c>
      <c r="U12" s="79">
        <f t="shared" si="1"/>
        <v>24</v>
      </c>
      <c r="V12" s="83">
        <f t="shared" si="2"/>
        <v>65</v>
      </c>
      <c r="W12" s="90">
        <v>3</v>
      </c>
      <c r="X12" s="84" t="s">
        <v>652</v>
      </c>
    </row>
    <row r="13" spans="1:25" ht="29.25" customHeight="1" x14ac:dyDescent="0.25">
      <c r="A13" s="33">
        <v>4</v>
      </c>
      <c r="B13" s="36"/>
      <c r="C13" s="6" t="s">
        <v>655</v>
      </c>
      <c r="D13" s="6" t="s">
        <v>314</v>
      </c>
      <c r="E13" s="6" t="s">
        <v>149</v>
      </c>
      <c r="F13" s="6" t="s">
        <v>21</v>
      </c>
      <c r="G13" s="7" t="s">
        <v>27</v>
      </c>
      <c r="H13" s="33">
        <v>10</v>
      </c>
      <c r="I13" s="79">
        <v>5</v>
      </c>
      <c r="J13" s="79">
        <v>3</v>
      </c>
      <c r="K13" s="79">
        <v>3</v>
      </c>
      <c r="L13" s="79">
        <v>10</v>
      </c>
      <c r="M13" s="79">
        <v>7</v>
      </c>
      <c r="N13" s="79">
        <v>6</v>
      </c>
      <c r="O13" s="79">
        <v>5</v>
      </c>
      <c r="P13" s="79">
        <v>2</v>
      </c>
      <c r="Q13" s="79">
        <f t="shared" si="0"/>
        <v>41</v>
      </c>
      <c r="R13" s="79">
        <v>6</v>
      </c>
      <c r="S13" s="79">
        <v>13</v>
      </c>
      <c r="T13" s="79">
        <v>4</v>
      </c>
      <c r="U13" s="79">
        <f t="shared" si="1"/>
        <v>23</v>
      </c>
      <c r="V13" s="83">
        <f t="shared" si="2"/>
        <v>64</v>
      </c>
      <c r="W13" s="91">
        <v>4</v>
      </c>
      <c r="X13" s="84" t="s">
        <v>652</v>
      </c>
    </row>
    <row r="14" spans="1:25" ht="29.25" customHeight="1" x14ac:dyDescent="0.25">
      <c r="A14" s="24">
        <v>5</v>
      </c>
      <c r="B14" s="36"/>
      <c r="C14" s="6" t="s">
        <v>656</v>
      </c>
      <c r="D14" s="6" t="s">
        <v>319</v>
      </c>
      <c r="E14" s="6" t="s">
        <v>38</v>
      </c>
      <c r="F14" s="6" t="s">
        <v>21</v>
      </c>
      <c r="G14" s="7" t="s">
        <v>47</v>
      </c>
      <c r="H14" s="24">
        <v>10</v>
      </c>
      <c r="I14" s="79">
        <v>5</v>
      </c>
      <c r="J14" s="79">
        <v>2</v>
      </c>
      <c r="K14" s="79">
        <v>3</v>
      </c>
      <c r="L14" s="79">
        <v>11</v>
      </c>
      <c r="M14" s="79">
        <v>4</v>
      </c>
      <c r="N14" s="79">
        <v>5</v>
      </c>
      <c r="O14" s="79">
        <v>5</v>
      </c>
      <c r="P14" s="79">
        <v>9</v>
      </c>
      <c r="Q14" s="79">
        <f t="shared" si="0"/>
        <v>44</v>
      </c>
      <c r="R14" s="79">
        <v>6</v>
      </c>
      <c r="S14" s="79">
        <v>9</v>
      </c>
      <c r="T14" s="79">
        <v>1</v>
      </c>
      <c r="U14" s="79">
        <f t="shared" si="1"/>
        <v>16</v>
      </c>
      <c r="V14" s="83">
        <f t="shared" si="2"/>
        <v>60</v>
      </c>
      <c r="W14" s="90">
        <v>5</v>
      </c>
      <c r="X14" s="84" t="s">
        <v>652</v>
      </c>
    </row>
    <row r="15" spans="1:25" ht="29.25" customHeight="1" x14ac:dyDescent="0.25">
      <c r="A15" s="33">
        <v>6</v>
      </c>
      <c r="B15" s="30"/>
      <c r="C15" s="6" t="s">
        <v>657</v>
      </c>
      <c r="D15" s="6" t="s">
        <v>190</v>
      </c>
      <c r="E15" s="6" t="s">
        <v>20</v>
      </c>
      <c r="F15" s="6" t="s">
        <v>21</v>
      </c>
      <c r="G15" s="7" t="s">
        <v>27</v>
      </c>
      <c r="H15" s="33">
        <v>10</v>
      </c>
      <c r="I15" s="79">
        <v>2</v>
      </c>
      <c r="J15" s="79">
        <v>3</v>
      </c>
      <c r="K15" s="79">
        <v>3</v>
      </c>
      <c r="L15" s="79">
        <v>5</v>
      </c>
      <c r="M15" s="79">
        <v>7</v>
      </c>
      <c r="N15" s="79">
        <v>6</v>
      </c>
      <c r="O15" s="79">
        <v>5</v>
      </c>
      <c r="P15" s="79">
        <v>7</v>
      </c>
      <c r="Q15" s="79">
        <f t="shared" si="0"/>
        <v>38</v>
      </c>
      <c r="R15" s="79">
        <v>5</v>
      </c>
      <c r="S15" s="79">
        <v>12</v>
      </c>
      <c r="T15" s="79">
        <v>4</v>
      </c>
      <c r="U15" s="79">
        <f t="shared" si="1"/>
        <v>21</v>
      </c>
      <c r="V15" s="83">
        <f t="shared" si="2"/>
        <v>59</v>
      </c>
      <c r="W15" s="79">
        <v>6</v>
      </c>
      <c r="X15" s="84" t="s">
        <v>652</v>
      </c>
    </row>
    <row r="16" spans="1:25" ht="29.25" customHeight="1" x14ac:dyDescent="0.25">
      <c r="A16" s="24">
        <v>7</v>
      </c>
      <c r="B16" s="36"/>
      <c r="C16" s="6" t="s">
        <v>658</v>
      </c>
      <c r="D16" s="6" t="s">
        <v>298</v>
      </c>
      <c r="E16" s="6" t="s">
        <v>30</v>
      </c>
      <c r="F16" s="6" t="s">
        <v>21</v>
      </c>
      <c r="G16" s="7" t="s">
        <v>488</v>
      </c>
      <c r="H16" s="24">
        <v>10</v>
      </c>
      <c r="I16" s="79">
        <v>2</v>
      </c>
      <c r="J16" s="79">
        <v>6</v>
      </c>
      <c r="K16" s="79">
        <v>4</v>
      </c>
      <c r="L16" s="79">
        <v>4</v>
      </c>
      <c r="M16" s="79">
        <v>6</v>
      </c>
      <c r="N16" s="79">
        <v>7</v>
      </c>
      <c r="O16" s="79">
        <v>5</v>
      </c>
      <c r="P16" s="79">
        <v>6</v>
      </c>
      <c r="Q16" s="79">
        <f t="shared" si="0"/>
        <v>40</v>
      </c>
      <c r="R16" s="79">
        <v>5</v>
      </c>
      <c r="S16" s="79">
        <v>10</v>
      </c>
      <c r="T16" s="79">
        <v>4</v>
      </c>
      <c r="U16" s="79">
        <f t="shared" si="1"/>
        <v>19</v>
      </c>
      <c r="V16" s="83">
        <f t="shared" si="2"/>
        <v>59</v>
      </c>
      <c r="W16" s="79">
        <v>6</v>
      </c>
      <c r="X16" s="84" t="s">
        <v>652</v>
      </c>
    </row>
    <row r="17" spans="1:24" ht="29.25" customHeight="1" x14ac:dyDescent="0.25">
      <c r="A17" s="33">
        <v>8</v>
      </c>
      <c r="B17" s="30"/>
      <c r="C17" s="6" t="s">
        <v>659</v>
      </c>
      <c r="D17" s="6" t="s">
        <v>223</v>
      </c>
      <c r="E17" s="6" t="s">
        <v>149</v>
      </c>
      <c r="F17" s="6" t="s">
        <v>21</v>
      </c>
      <c r="G17" s="7" t="s">
        <v>27</v>
      </c>
      <c r="H17" s="33">
        <v>10</v>
      </c>
      <c r="I17" s="79">
        <v>1</v>
      </c>
      <c r="J17" s="79">
        <v>5</v>
      </c>
      <c r="K17" s="79">
        <v>3</v>
      </c>
      <c r="L17" s="79">
        <v>9</v>
      </c>
      <c r="M17" s="79">
        <v>5</v>
      </c>
      <c r="N17" s="79">
        <v>2</v>
      </c>
      <c r="O17" s="79">
        <v>5</v>
      </c>
      <c r="P17" s="79">
        <v>4</v>
      </c>
      <c r="Q17" s="79">
        <f t="shared" si="0"/>
        <v>34</v>
      </c>
      <c r="R17" s="79">
        <v>6</v>
      </c>
      <c r="S17" s="79">
        <v>13</v>
      </c>
      <c r="T17" s="79">
        <v>4</v>
      </c>
      <c r="U17" s="79">
        <f t="shared" si="1"/>
        <v>23</v>
      </c>
      <c r="V17" s="83">
        <f t="shared" si="2"/>
        <v>57</v>
      </c>
      <c r="W17" s="79">
        <v>7</v>
      </c>
      <c r="X17" s="84" t="s">
        <v>652</v>
      </c>
    </row>
    <row r="18" spans="1:24" ht="29.25" customHeight="1" x14ac:dyDescent="0.25">
      <c r="A18" s="24">
        <v>9</v>
      </c>
      <c r="B18" s="30"/>
      <c r="C18" s="6" t="s">
        <v>660</v>
      </c>
      <c r="D18" s="6" t="s">
        <v>661</v>
      </c>
      <c r="E18" s="6" t="s">
        <v>662</v>
      </c>
      <c r="F18" s="6" t="s">
        <v>21</v>
      </c>
      <c r="G18" s="7" t="s">
        <v>276</v>
      </c>
      <c r="H18" s="24">
        <v>10</v>
      </c>
      <c r="I18" s="79">
        <v>5</v>
      </c>
      <c r="J18" s="79">
        <v>5</v>
      </c>
      <c r="K18" s="79">
        <v>3</v>
      </c>
      <c r="L18" s="79">
        <v>8</v>
      </c>
      <c r="M18" s="79">
        <v>0</v>
      </c>
      <c r="N18" s="79">
        <v>7</v>
      </c>
      <c r="O18" s="79">
        <v>5</v>
      </c>
      <c r="P18" s="79">
        <v>7</v>
      </c>
      <c r="Q18" s="79">
        <f t="shared" si="0"/>
        <v>40</v>
      </c>
      <c r="R18" s="79">
        <v>5</v>
      </c>
      <c r="S18" s="79">
        <v>9</v>
      </c>
      <c r="T18" s="79">
        <v>2</v>
      </c>
      <c r="U18" s="79">
        <f t="shared" si="1"/>
        <v>16</v>
      </c>
      <c r="V18" s="83">
        <f t="shared" si="2"/>
        <v>56</v>
      </c>
      <c r="W18" s="79">
        <v>8</v>
      </c>
      <c r="X18" s="84" t="s">
        <v>652</v>
      </c>
    </row>
    <row r="19" spans="1:24" ht="29.25" customHeight="1" x14ac:dyDescent="0.25">
      <c r="A19" s="33">
        <v>10</v>
      </c>
      <c r="B19" s="36"/>
      <c r="C19" s="6" t="s">
        <v>663</v>
      </c>
      <c r="D19" s="6" t="s">
        <v>141</v>
      </c>
      <c r="E19" s="6" t="s">
        <v>219</v>
      </c>
      <c r="F19" s="6" t="s">
        <v>21</v>
      </c>
      <c r="G19" s="7" t="s">
        <v>27</v>
      </c>
      <c r="H19" s="33">
        <v>10</v>
      </c>
      <c r="I19" s="79">
        <v>3</v>
      </c>
      <c r="J19" s="79">
        <v>4</v>
      </c>
      <c r="K19" s="79">
        <v>1</v>
      </c>
      <c r="L19" s="79">
        <v>6</v>
      </c>
      <c r="M19" s="79">
        <v>3</v>
      </c>
      <c r="N19" s="79">
        <v>6</v>
      </c>
      <c r="O19" s="79">
        <v>5</v>
      </c>
      <c r="P19" s="79">
        <v>4</v>
      </c>
      <c r="Q19" s="79">
        <f t="shared" si="0"/>
        <v>32</v>
      </c>
      <c r="R19" s="79">
        <v>6</v>
      </c>
      <c r="S19" s="79">
        <v>14</v>
      </c>
      <c r="T19" s="79">
        <v>3</v>
      </c>
      <c r="U19" s="79">
        <f t="shared" si="1"/>
        <v>23</v>
      </c>
      <c r="V19" s="83">
        <f t="shared" si="2"/>
        <v>55</v>
      </c>
      <c r="W19" s="79">
        <v>9</v>
      </c>
      <c r="X19" s="84" t="s">
        <v>652</v>
      </c>
    </row>
    <row r="20" spans="1:24" ht="29.25" customHeight="1" x14ac:dyDescent="0.25">
      <c r="A20" s="24">
        <v>11</v>
      </c>
      <c r="B20" s="30"/>
      <c r="C20" s="6" t="s">
        <v>664</v>
      </c>
      <c r="D20" s="6" t="s">
        <v>190</v>
      </c>
      <c r="E20" s="6" t="s">
        <v>20</v>
      </c>
      <c r="F20" s="6" t="s">
        <v>21</v>
      </c>
      <c r="G20" s="7" t="s">
        <v>329</v>
      </c>
      <c r="H20" s="24">
        <v>10</v>
      </c>
      <c r="I20" s="79">
        <v>4</v>
      </c>
      <c r="J20" s="79">
        <v>5</v>
      </c>
      <c r="K20" s="79">
        <v>3</v>
      </c>
      <c r="L20" s="79">
        <v>6</v>
      </c>
      <c r="M20" s="79">
        <v>5</v>
      </c>
      <c r="N20" s="79">
        <v>7</v>
      </c>
      <c r="O20" s="79">
        <v>4</v>
      </c>
      <c r="P20" s="79">
        <v>6</v>
      </c>
      <c r="Q20" s="79">
        <f t="shared" si="0"/>
        <v>40</v>
      </c>
      <c r="R20" s="79">
        <v>2</v>
      </c>
      <c r="S20" s="79">
        <v>11</v>
      </c>
      <c r="T20" s="79">
        <v>2</v>
      </c>
      <c r="U20" s="79">
        <f t="shared" si="1"/>
        <v>15</v>
      </c>
      <c r="V20" s="83">
        <f t="shared" si="2"/>
        <v>55</v>
      </c>
      <c r="W20" s="79">
        <v>9</v>
      </c>
      <c r="X20" s="84" t="s">
        <v>652</v>
      </c>
    </row>
    <row r="21" spans="1:24" ht="29.25" customHeight="1" x14ac:dyDescent="0.25">
      <c r="A21" s="33">
        <v>12</v>
      </c>
      <c r="B21" s="36"/>
      <c r="C21" s="6" t="s">
        <v>665</v>
      </c>
      <c r="D21" s="6" t="s">
        <v>188</v>
      </c>
      <c r="E21" s="6" t="s">
        <v>666</v>
      </c>
      <c r="F21" s="6" t="s">
        <v>21</v>
      </c>
      <c r="G21" s="7" t="s">
        <v>438</v>
      </c>
      <c r="H21" s="33">
        <v>10</v>
      </c>
      <c r="I21" s="79">
        <v>5</v>
      </c>
      <c r="J21" s="79">
        <v>5</v>
      </c>
      <c r="K21" s="79">
        <v>3</v>
      </c>
      <c r="L21" s="79">
        <v>8</v>
      </c>
      <c r="M21" s="79">
        <v>0</v>
      </c>
      <c r="N21" s="79">
        <v>7</v>
      </c>
      <c r="O21" s="79">
        <v>2</v>
      </c>
      <c r="P21" s="79">
        <v>0</v>
      </c>
      <c r="Q21" s="79">
        <f t="shared" si="0"/>
        <v>30</v>
      </c>
      <c r="R21" s="79">
        <v>6</v>
      </c>
      <c r="S21" s="79">
        <v>14</v>
      </c>
      <c r="T21" s="79">
        <v>4</v>
      </c>
      <c r="U21" s="79">
        <f t="shared" si="1"/>
        <v>24</v>
      </c>
      <c r="V21" s="83">
        <f t="shared" si="2"/>
        <v>54</v>
      </c>
      <c r="W21" s="79">
        <v>10</v>
      </c>
      <c r="X21" s="84" t="s">
        <v>652</v>
      </c>
    </row>
    <row r="22" spans="1:24" ht="29.25" customHeight="1" x14ac:dyDescent="0.25">
      <c r="A22" s="24">
        <v>13</v>
      </c>
      <c r="B22" s="36"/>
      <c r="C22" s="6" t="s">
        <v>667</v>
      </c>
      <c r="D22" s="6" t="s">
        <v>37</v>
      </c>
      <c r="E22" s="6" t="s">
        <v>57</v>
      </c>
      <c r="F22" s="6" t="s">
        <v>21</v>
      </c>
      <c r="G22" s="7" t="s">
        <v>47</v>
      </c>
      <c r="H22" s="24">
        <v>10</v>
      </c>
      <c r="I22" s="79">
        <v>1</v>
      </c>
      <c r="J22" s="79">
        <v>1</v>
      </c>
      <c r="K22" s="79">
        <v>4</v>
      </c>
      <c r="L22" s="79">
        <v>3</v>
      </c>
      <c r="M22" s="79">
        <v>2</v>
      </c>
      <c r="N22" s="79">
        <v>5</v>
      </c>
      <c r="O22" s="79">
        <v>5</v>
      </c>
      <c r="P22" s="79">
        <v>10</v>
      </c>
      <c r="Q22" s="79">
        <f t="shared" si="0"/>
        <v>31</v>
      </c>
      <c r="R22" s="79">
        <v>6</v>
      </c>
      <c r="S22" s="79">
        <v>13</v>
      </c>
      <c r="T22" s="79">
        <v>4</v>
      </c>
      <c r="U22" s="79">
        <f t="shared" si="1"/>
        <v>23</v>
      </c>
      <c r="V22" s="83">
        <f t="shared" si="2"/>
        <v>54</v>
      </c>
      <c r="W22" s="79">
        <v>10</v>
      </c>
      <c r="X22" s="84" t="s">
        <v>652</v>
      </c>
    </row>
    <row r="23" spans="1:24" ht="29.25" customHeight="1" x14ac:dyDescent="0.25">
      <c r="A23" s="33">
        <v>14</v>
      </c>
      <c r="B23" s="36"/>
      <c r="C23" s="6" t="s">
        <v>668</v>
      </c>
      <c r="D23" s="6" t="s">
        <v>79</v>
      </c>
      <c r="E23" s="6" t="s">
        <v>38</v>
      </c>
      <c r="F23" s="6" t="s">
        <v>21</v>
      </c>
      <c r="G23" s="7" t="s">
        <v>196</v>
      </c>
      <c r="H23" s="33">
        <v>10</v>
      </c>
      <c r="I23" s="79">
        <v>2</v>
      </c>
      <c r="J23" s="79">
        <v>4</v>
      </c>
      <c r="K23" s="79">
        <v>2</v>
      </c>
      <c r="L23" s="79">
        <v>8</v>
      </c>
      <c r="M23" s="79">
        <v>0</v>
      </c>
      <c r="N23" s="79">
        <v>6</v>
      </c>
      <c r="O23" s="79">
        <v>4</v>
      </c>
      <c r="P23" s="79">
        <v>7</v>
      </c>
      <c r="Q23" s="79">
        <f t="shared" si="0"/>
        <v>33</v>
      </c>
      <c r="R23" s="79">
        <v>6</v>
      </c>
      <c r="S23" s="79">
        <v>11</v>
      </c>
      <c r="T23" s="79">
        <v>3</v>
      </c>
      <c r="U23" s="79">
        <f t="shared" si="1"/>
        <v>20</v>
      </c>
      <c r="V23" s="83">
        <f t="shared" si="2"/>
        <v>53</v>
      </c>
      <c r="W23" s="79">
        <v>11</v>
      </c>
      <c r="X23" s="84" t="s">
        <v>652</v>
      </c>
    </row>
    <row r="24" spans="1:24" ht="29.25" customHeight="1" x14ac:dyDescent="0.25">
      <c r="A24" s="24">
        <v>15</v>
      </c>
      <c r="B24" s="36"/>
      <c r="C24" s="6" t="s">
        <v>669</v>
      </c>
      <c r="D24" s="6" t="s">
        <v>115</v>
      </c>
      <c r="E24" s="6" t="s">
        <v>75</v>
      </c>
      <c r="F24" s="6" t="s">
        <v>21</v>
      </c>
      <c r="G24" s="7" t="s">
        <v>458</v>
      </c>
      <c r="H24" s="24">
        <v>10</v>
      </c>
      <c r="I24" s="79">
        <v>1</v>
      </c>
      <c r="J24" s="79">
        <v>2</v>
      </c>
      <c r="K24" s="79">
        <v>5</v>
      </c>
      <c r="L24" s="79">
        <v>4</v>
      </c>
      <c r="M24" s="79">
        <v>5</v>
      </c>
      <c r="N24" s="79">
        <v>6</v>
      </c>
      <c r="O24" s="79">
        <v>6</v>
      </c>
      <c r="P24" s="79">
        <v>10</v>
      </c>
      <c r="Q24" s="79">
        <f t="shared" si="0"/>
        <v>39</v>
      </c>
      <c r="R24" s="79">
        <v>4</v>
      </c>
      <c r="S24" s="79">
        <v>9</v>
      </c>
      <c r="T24" s="79">
        <v>1</v>
      </c>
      <c r="U24" s="79">
        <f t="shared" si="1"/>
        <v>14</v>
      </c>
      <c r="V24" s="83">
        <f t="shared" si="2"/>
        <v>53</v>
      </c>
      <c r="W24" s="79">
        <v>11</v>
      </c>
      <c r="X24" s="84" t="s">
        <v>652</v>
      </c>
    </row>
    <row r="25" spans="1:24" ht="29.25" customHeight="1" x14ac:dyDescent="0.25">
      <c r="A25" s="33">
        <v>16</v>
      </c>
      <c r="B25" s="36"/>
      <c r="C25" s="6" t="s">
        <v>670</v>
      </c>
      <c r="D25" s="6" t="s">
        <v>72</v>
      </c>
      <c r="E25" s="6" t="s">
        <v>217</v>
      </c>
      <c r="F25" s="6" t="s">
        <v>21</v>
      </c>
      <c r="G25" s="7" t="s">
        <v>27</v>
      </c>
      <c r="H25" s="33">
        <v>10</v>
      </c>
      <c r="I25" s="79">
        <v>1</v>
      </c>
      <c r="J25" s="79">
        <v>5</v>
      </c>
      <c r="K25" s="79">
        <v>4</v>
      </c>
      <c r="L25" s="79">
        <v>3</v>
      </c>
      <c r="M25" s="79">
        <v>6</v>
      </c>
      <c r="N25" s="79">
        <v>4</v>
      </c>
      <c r="O25" s="79">
        <v>6</v>
      </c>
      <c r="P25" s="79">
        <v>7</v>
      </c>
      <c r="Q25" s="79">
        <f t="shared" si="0"/>
        <v>36</v>
      </c>
      <c r="R25" s="79">
        <v>4</v>
      </c>
      <c r="S25" s="79">
        <v>9</v>
      </c>
      <c r="T25" s="79">
        <v>3</v>
      </c>
      <c r="U25" s="79">
        <f t="shared" si="1"/>
        <v>16</v>
      </c>
      <c r="V25" s="83">
        <f t="shared" si="2"/>
        <v>52</v>
      </c>
      <c r="W25" s="79">
        <v>12</v>
      </c>
      <c r="X25" s="84" t="s">
        <v>652</v>
      </c>
    </row>
    <row r="26" spans="1:24" ht="29.25" customHeight="1" x14ac:dyDescent="0.25">
      <c r="A26" s="24">
        <v>17</v>
      </c>
      <c r="B26" s="36"/>
      <c r="C26" s="6" t="s">
        <v>671</v>
      </c>
      <c r="D26" s="6" t="s">
        <v>56</v>
      </c>
      <c r="E26" s="6" t="s">
        <v>213</v>
      </c>
      <c r="F26" s="6" t="s">
        <v>21</v>
      </c>
      <c r="G26" s="7" t="s">
        <v>227</v>
      </c>
      <c r="H26" s="24">
        <v>10</v>
      </c>
      <c r="I26" s="79">
        <v>0</v>
      </c>
      <c r="J26" s="79">
        <v>5</v>
      </c>
      <c r="K26" s="79">
        <v>4</v>
      </c>
      <c r="L26" s="79">
        <v>4</v>
      </c>
      <c r="M26" s="79">
        <v>5</v>
      </c>
      <c r="N26" s="79">
        <v>6</v>
      </c>
      <c r="O26" s="79">
        <v>5</v>
      </c>
      <c r="P26" s="79">
        <v>7</v>
      </c>
      <c r="Q26" s="79">
        <f t="shared" si="0"/>
        <v>36</v>
      </c>
      <c r="R26" s="79">
        <v>5</v>
      </c>
      <c r="S26" s="79">
        <v>10</v>
      </c>
      <c r="T26" s="79">
        <v>1</v>
      </c>
      <c r="U26" s="79">
        <f t="shared" si="1"/>
        <v>16</v>
      </c>
      <c r="V26" s="83">
        <f t="shared" si="2"/>
        <v>52</v>
      </c>
      <c r="W26" s="79">
        <v>12</v>
      </c>
      <c r="X26" s="84" t="s">
        <v>652</v>
      </c>
    </row>
    <row r="27" spans="1:24" ht="29.25" customHeight="1" x14ac:dyDescent="0.25">
      <c r="A27" s="33">
        <v>18</v>
      </c>
      <c r="B27" s="36"/>
      <c r="C27" s="6" t="s">
        <v>672</v>
      </c>
      <c r="D27" s="6" t="s">
        <v>289</v>
      </c>
      <c r="E27" s="6" t="s">
        <v>26</v>
      </c>
      <c r="F27" s="6" t="s">
        <v>21</v>
      </c>
      <c r="G27" s="7" t="s">
        <v>61</v>
      </c>
      <c r="H27" s="33">
        <v>10</v>
      </c>
      <c r="I27" s="79">
        <v>1</v>
      </c>
      <c r="J27" s="79">
        <v>2</v>
      </c>
      <c r="K27" s="79">
        <v>3</v>
      </c>
      <c r="L27" s="79">
        <v>3</v>
      </c>
      <c r="M27" s="79">
        <v>3</v>
      </c>
      <c r="N27" s="79">
        <v>5</v>
      </c>
      <c r="O27" s="79">
        <v>4</v>
      </c>
      <c r="P27" s="79">
        <v>10</v>
      </c>
      <c r="Q27" s="79">
        <f t="shared" si="0"/>
        <v>31</v>
      </c>
      <c r="R27" s="79">
        <v>5</v>
      </c>
      <c r="S27" s="79">
        <v>11</v>
      </c>
      <c r="T27" s="79">
        <v>4</v>
      </c>
      <c r="U27" s="79">
        <f t="shared" si="1"/>
        <v>20</v>
      </c>
      <c r="V27" s="83">
        <f t="shared" si="2"/>
        <v>51</v>
      </c>
      <c r="W27" s="79">
        <v>13</v>
      </c>
      <c r="X27" s="84" t="s">
        <v>652</v>
      </c>
    </row>
    <row r="28" spans="1:24" ht="29.25" customHeight="1" x14ac:dyDescent="0.25">
      <c r="A28" s="24">
        <v>19</v>
      </c>
      <c r="B28" s="30"/>
      <c r="C28" s="6" t="s">
        <v>673</v>
      </c>
      <c r="D28" s="6" t="s">
        <v>207</v>
      </c>
      <c r="E28" s="6" t="s">
        <v>30</v>
      </c>
      <c r="F28" s="6" t="s">
        <v>21</v>
      </c>
      <c r="G28" s="7" t="s">
        <v>27</v>
      </c>
      <c r="H28" s="24">
        <v>10</v>
      </c>
      <c r="I28" s="79">
        <v>1</v>
      </c>
      <c r="J28" s="79">
        <v>3</v>
      </c>
      <c r="K28" s="79">
        <v>5</v>
      </c>
      <c r="L28" s="79">
        <v>2</v>
      </c>
      <c r="M28" s="79">
        <v>3</v>
      </c>
      <c r="N28" s="79">
        <v>9</v>
      </c>
      <c r="O28" s="79">
        <v>5</v>
      </c>
      <c r="P28" s="79">
        <v>4</v>
      </c>
      <c r="Q28" s="79">
        <f t="shared" si="0"/>
        <v>32</v>
      </c>
      <c r="R28" s="79">
        <v>6</v>
      </c>
      <c r="S28" s="79">
        <v>8</v>
      </c>
      <c r="T28" s="79">
        <v>4</v>
      </c>
      <c r="U28" s="79">
        <f t="shared" si="1"/>
        <v>18</v>
      </c>
      <c r="V28" s="83">
        <f t="shared" si="2"/>
        <v>50</v>
      </c>
      <c r="W28" s="79">
        <v>14</v>
      </c>
      <c r="X28" s="84" t="s">
        <v>652</v>
      </c>
    </row>
    <row r="29" spans="1:24" ht="29.25" customHeight="1" x14ac:dyDescent="0.25">
      <c r="A29" s="33">
        <v>20</v>
      </c>
      <c r="B29" s="36"/>
      <c r="C29" s="6" t="s">
        <v>674</v>
      </c>
      <c r="D29" s="6" t="s">
        <v>185</v>
      </c>
      <c r="E29" s="6" t="s">
        <v>149</v>
      </c>
      <c r="F29" s="6" t="s">
        <v>21</v>
      </c>
      <c r="G29" s="7" t="s">
        <v>469</v>
      </c>
      <c r="H29" s="33">
        <v>10</v>
      </c>
      <c r="I29" s="79">
        <v>3</v>
      </c>
      <c r="J29" s="79">
        <v>0</v>
      </c>
      <c r="K29" s="79">
        <v>1</v>
      </c>
      <c r="L29" s="79">
        <v>9</v>
      </c>
      <c r="M29" s="79">
        <v>7</v>
      </c>
      <c r="N29" s="79">
        <v>3</v>
      </c>
      <c r="O29" s="79">
        <v>5</v>
      </c>
      <c r="P29" s="79">
        <v>9</v>
      </c>
      <c r="Q29" s="79">
        <f t="shared" si="0"/>
        <v>37</v>
      </c>
      <c r="R29" s="79">
        <v>4</v>
      </c>
      <c r="S29" s="79">
        <v>7</v>
      </c>
      <c r="T29" s="79">
        <v>2</v>
      </c>
      <c r="U29" s="79">
        <f t="shared" si="1"/>
        <v>13</v>
      </c>
      <c r="V29" s="83">
        <f t="shared" si="2"/>
        <v>50</v>
      </c>
      <c r="W29" s="79">
        <v>14</v>
      </c>
      <c r="X29" s="84" t="s">
        <v>652</v>
      </c>
    </row>
    <row r="30" spans="1:24" ht="29.25" customHeight="1" x14ac:dyDescent="0.25">
      <c r="A30" s="24">
        <v>21</v>
      </c>
      <c r="B30" s="36"/>
      <c r="C30" s="6" t="s">
        <v>675</v>
      </c>
      <c r="D30" s="6" t="s">
        <v>429</v>
      </c>
      <c r="E30" s="6" t="s">
        <v>26</v>
      </c>
      <c r="F30" s="6" t="s">
        <v>21</v>
      </c>
      <c r="G30" s="7" t="s">
        <v>27</v>
      </c>
      <c r="H30" s="24">
        <v>10</v>
      </c>
      <c r="I30" s="79">
        <v>2</v>
      </c>
      <c r="J30" s="79">
        <v>3</v>
      </c>
      <c r="K30" s="79">
        <v>4</v>
      </c>
      <c r="L30" s="79">
        <v>2</v>
      </c>
      <c r="M30" s="79">
        <v>7</v>
      </c>
      <c r="N30" s="79">
        <v>6</v>
      </c>
      <c r="O30" s="79">
        <v>6</v>
      </c>
      <c r="P30" s="79">
        <v>4</v>
      </c>
      <c r="Q30" s="79">
        <f t="shared" si="0"/>
        <v>34</v>
      </c>
      <c r="R30" s="79">
        <v>5</v>
      </c>
      <c r="S30" s="79">
        <v>9</v>
      </c>
      <c r="T30" s="79">
        <v>2</v>
      </c>
      <c r="U30" s="79">
        <f t="shared" si="1"/>
        <v>16</v>
      </c>
      <c r="V30" s="83">
        <f t="shared" si="2"/>
        <v>50</v>
      </c>
      <c r="W30" s="79">
        <v>14</v>
      </c>
      <c r="X30" s="84" t="s">
        <v>652</v>
      </c>
    </row>
    <row r="31" spans="1:24" ht="29.25" customHeight="1" x14ac:dyDescent="0.25">
      <c r="A31" s="33">
        <v>22</v>
      </c>
      <c r="B31" s="30"/>
      <c r="C31" s="6" t="s">
        <v>676</v>
      </c>
      <c r="D31" s="6" t="s">
        <v>152</v>
      </c>
      <c r="E31" s="6" t="s">
        <v>677</v>
      </c>
      <c r="F31" s="6" t="s">
        <v>21</v>
      </c>
      <c r="G31" s="7" t="s">
        <v>546</v>
      </c>
      <c r="H31" s="33">
        <v>10</v>
      </c>
      <c r="I31" s="79">
        <v>0</v>
      </c>
      <c r="J31" s="79">
        <v>5</v>
      </c>
      <c r="K31" s="79">
        <v>6</v>
      </c>
      <c r="L31" s="79">
        <v>0</v>
      </c>
      <c r="M31" s="79">
        <v>0</v>
      </c>
      <c r="N31" s="79">
        <v>7</v>
      </c>
      <c r="O31" s="79">
        <v>6</v>
      </c>
      <c r="P31" s="79">
        <v>6</v>
      </c>
      <c r="Q31" s="79">
        <f t="shared" si="0"/>
        <v>30</v>
      </c>
      <c r="R31" s="79">
        <v>5</v>
      </c>
      <c r="S31" s="79">
        <v>9</v>
      </c>
      <c r="T31" s="79">
        <v>4</v>
      </c>
      <c r="U31" s="79">
        <f t="shared" si="1"/>
        <v>18</v>
      </c>
      <c r="V31" s="83">
        <f t="shared" si="2"/>
        <v>48</v>
      </c>
      <c r="W31" s="79">
        <v>15</v>
      </c>
      <c r="X31" s="84" t="s">
        <v>652</v>
      </c>
    </row>
    <row r="32" spans="1:24" ht="29.25" customHeight="1" x14ac:dyDescent="0.25">
      <c r="A32" s="24">
        <v>23</v>
      </c>
      <c r="B32" s="36"/>
      <c r="C32" s="6" t="s">
        <v>678</v>
      </c>
      <c r="D32" s="6" t="s">
        <v>109</v>
      </c>
      <c r="E32" s="6" t="s">
        <v>38</v>
      </c>
      <c r="F32" s="6" t="s">
        <v>21</v>
      </c>
      <c r="G32" s="7" t="s">
        <v>227</v>
      </c>
      <c r="H32" s="24">
        <v>10</v>
      </c>
      <c r="I32" s="79">
        <v>2</v>
      </c>
      <c r="J32" s="79">
        <v>4</v>
      </c>
      <c r="K32" s="79">
        <v>2</v>
      </c>
      <c r="L32" s="79">
        <v>0</v>
      </c>
      <c r="M32" s="79">
        <v>6</v>
      </c>
      <c r="N32" s="79">
        <v>4</v>
      </c>
      <c r="O32" s="79">
        <v>5</v>
      </c>
      <c r="P32" s="79">
        <v>7</v>
      </c>
      <c r="Q32" s="79">
        <f t="shared" si="0"/>
        <v>30</v>
      </c>
      <c r="R32" s="79">
        <v>4</v>
      </c>
      <c r="S32" s="79">
        <v>10</v>
      </c>
      <c r="T32" s="79">
        <v>3</v>
      </c>
      <c r="U32" s="79">
        <f t="shared" si="1"/>
        <v>17</v>
      </c>
      <c r="V32" s="83">
        <f t="shared" si="2"/>
        <v>47</v>
      </c>
      <c r="W32" s="79">
        <v>16</v>
      </c>
      <c r="X32" s="84" t="s">
        <v>652</v>
      </c>
    </row>
    <row r="33" spans="1:24" ht="29.25" customHeight="1" x14ac:dyDescent="0.25">
      <c r="A33" s="33">
        <v>24</v>
      </c>
      <c r="B33" s="36"/>
      <c r="C33" s="6" t="s">
        <v>679</v>
      </c>
      <c r="D33" s="6" t="s">
        <v>141</v>
      </c>
      <c r="E33" s="6" t="s">
        <v>149</v>
      </c>
      <c r="F33" s="6" t="s">
        <v>21</v>
      </c>
      <c r="G33" s="7" t="s">
        <v>334</v>
      </c>
      <c r="H33" s="33">
        <v>10</v>
      </c>
      <c r="I33" s="79">
        <v>5</v>
      </c>
      <c r="J33" s="79">
        <v>3</v>
      </c>
      <c r="K33" s="79">
        <v>1</v>
      </c>
      <c r="L33" s="79">
        <v>5</v>
      </c>
      <c r="M33" s="79">
        <v>0</v>
      </c>
      <c r="N33" s="79">
        <v>8</v>
      </c>
      <c r="O33" s="79">
        <v>5</v>
      </c>
      <c r="P33" s="79">
        <v>2</v>
      </c>
      <c r="Q33" s="79">
        <f t="shared" si="0"/>
        <v>29</v>
      </c>
      <c r="R33" s="79">
        <v>5</v>
      </c>
      <c r="S33" s="79">
        <v>10</v>
      </c>
      <c r="T33" s="79">
        <v>3</v>
      </c>
      <c r="U33" s="79">
        <f t="shared" si="1"/>
        <v>18</v>
      </c>
      <c r="V33" s="83">
        <f t="shared" si="2"/>
        <v>47</v>
      </c>
      <c r="W33" s="79">
        <v>16</v>
      </c>
      <c r="X33" s="84" t="s">
        <v>652</v>
      </c>
    </row>
    <row r="34" spans="1:24" ht="29.25" customHeight="1" x14ac:dyDescent="0.25">
      <c r="A34" s="24">
        <v>25</v>
      </c>
      <c r="B34" s="36"/>
      <c r="C34" s="6" t="s">
        <v>680</v>
      </c>
      <c r="D34" s="6" t="s">
        <v>681</v>
      </c>
      <c r="E34" s="6" t="s">
        <v>41</v>
      </c>
      <c r="F34" s="6" t="s">
        <v>21</v>
      </c>
      <c r="G34" s="7" t="s">
        <v>488</v>
      </c>
      <c r="H34" s="24">
        <v>10</v>
      </c>
      <c r="I34" s="79">
        <v>1</v>
      </c>
      <c r="J34" s="79">
        <v>3</v>
      </c>
      <c r="K34" s="79">
        <v>0</v>
      </c>
      <c r="L34" s="79">
        <v>4</v>
      </c>
      <c r="M34" s="79">
        <v>0</v>
      </c>
      <c r="N34" s="79">
        <v>6</v>
      </c>
      <c r="O34" s="79">
        <v>6</v>
      </c>
      <c r="P34" s="79">
        <v>0</v>
      </c>
      <c r="Q34" s="79">
        <f t="shared" si="0"/>
        <v>20</v>
      </c>
      <c r="R34" s="79">
        <v>6</v>
      </c>
      <c r="S34" s="79">
        <v>14</v>
      </c>
      <c r="T34" s="79">
        <v>4</v>
      </c>
      <c r="U34" s="79">
        <f t="shared" si="1"/>
        <v>24</v>
      </c>
      <c r="V34" s="83">
        <f t="shared" si="2"/>
        <v>44</v>
      </c>
      <c r="W34" s="79">
        <v>17</v>
      </c>
      <c r="X34" s="84" t="s">
        <v>652</v>
      </c>
    </row>
    <row r="35" spans="1:24" ht="29.25" customHeight="1" x14ac:dyDescent="0.25">
      <c r="A35" s="33">
        <v>26</v>
      </c>
      <c r="B35" s="36"/>
      <c r="C35" s="6" t="s">
        <v>682</v>
      </c>
      <c r="D35" s="6" t="s">
        <v>173</v>
      </c>
      <c r="E35" s="6" t="s">
        <v>683</v>
      </c>
      <c r="F35" s="6" t="s">
        <v>21</v>
      </c>
      <c r="G35" s="7" t="s">
        <v>684</v>
      </c>
      <c r="H35" s="33">
        <v>10</v>
      </c>
      <c r="I35" s="79">
        <v>2</v>
      </c>
      <c r="J35" s="79">
        <v>2</v>
      </c>
      <c r="K35" s="79">
        <v>2</v>
      </c>
      <c r="L35" s="79">
        <v>4</v>
      </c>
      <c r="M35" s="79">
        <v>2</v>
      </c>
      <c r="N35" s="79">
        <v>7</v>
      </c>
      <c r="O35" s="79">
        <v>5</v>
      </c>
      <c r="P35" s="79">
        <v>2</v>
      </c>
      <c r="Q35" s="79">
        <f t="shared" si="0"/>
        <v>26</v>
      </c>
      <c r="R35" s="79">
        <v>5</v>
      </c>
      <c r="S35" s="79">
        <v>9</v>
      </c>
      <c r="T35" s="79">
        <v>4</v>
      </c>
      <c r="U35" s="79">
        <f t="shared" si="1"/>
        <v>18</v>
      </c>
      <c r="V35" s="83">
        <f t="shared" si="2"/>
        <v>44</v>
      </c>
      <c r="W35" s="79">
        <v>17</v>
      </c>
      <c r="X35" s="84" t="s">
        <v>652</v>
      </c>
    </row>
    <row r="36" spans="1:24" ht="29.25" customHeight="1" x14ac:dyDescent="0.25">
      <c r="A36" s="24">
        <v>27</v>
      </c>
      <c r="B36" s="36"/>
      <c r="C36" s="6" t="s">
        <v>685</v>
      </c>
      <c r="D36" s="6" t="s">
        <v>40</v>
      </c>
      <c r="E36" s="6" t="s">
        <v>686</v>
      </c>
      <c r="F36" s="6" t="s">
        <v>21</v>
      </c>
      <c r="G36" s="7" t="s">
        <v>64</v>
      </c>
      <c r="H36" s="24">
        <v>10</v>
      </c>
      <c r="I36" s="79">
        <v>1</v>
      </c>
      <c r="J36" s="79">
        <v>1</v>
      </c>
      <c r="K36" s="79">
        <v>1</v>
      </c>
      <c r="L36" s="79">
        <v>6</v>
      </c>
      <c r="M36" s="79">
        <v>3</v>
      </c>
      <c r="N36" s="79">
        <v>3</v>
      </c>
      <c r="O36" s="79">
        <v>4</v>
      </c>
      <c r="P36" s="79">
        <v>9</v>
      </c>
      <c r="Q36" s="79">
        <f t="shared" si="0"/>
        <v>28</v>
      </c>
      <c r="R36" s="79">
        <v>4</v>
      </c>
      <c r="S36" s="79">
        <v>9</v>
      </c>
      <c r="T36" s="79">
        <v>2</v>
      </c>
      <c r="U36" s="79">
        <f t="shared" si="1"/>
        <v>15</v>
      </c>
      <c r="V36" s="83">
        <f t="shared" si="2"/>
        <v>43</v>
      </c>
      <c r="W36" s="79">
        <v>18</v>
      </c>
      <c r="X36" s="84" t="s">
        <v>652</v>
      </c>
    </row>
    <row r="37" spans="1:24" ht="29.25" customHeight="1" x14ac:dyDescent="0.25">
      <c r="A37" s="33">
        <v>28</v>
      </c>
      <c r="B37" s="36"/>
      <c r="C37" s="6" t="s">
        <v>474</v>
      </c>
      <c r="D37" s="6" t="s">
        <v>79</v>
      </c>
      <c r="E37" s="6" t="s">
        <v>30</v>
      </c>
      <c r="F37" s="6" t="s">
        <v>21</v>
      </c>
      <c r="G37" s="7" t="s">
        <v>304</v>
      </c>
      <c r="H37" s="33">
        <v>10</v>
      </c>
      <c r="I37" s="79">
        <v>0</v>
      </c>
      <c r="J37" s="79">
        <v>1</v>
      </c>
      <c r="K37" s="79">
        <v>4</v>
      </c>
      <c r="L37" s="79">
        <v>4</v>
      </c>
      <c r="M37" s="79">
        <v>6</v>
      </c>
      <c r="N37" s="79">
        <v>4</v>
      </c>
      <c r="O37" s="79">
        <v>5</v>
      </c>
      <c r="P37" s="79">
        <v>0</v>
      </c>
      <c r="Q37" s="79">
        <f t="shared" si="0"/>
        <v>24</v>
      </c>
      <c r="R37" s="79">
        <v>5</v>
      </c>
      <c r="S37" s="79">
        <v>11</v>
      </c>
      <c r="T37" s="79">
        <v>3</v>
      </c>
      <c r="U37" s="79">
        <f t="shared" si="1"/>
        <v>19</v>
      </c>
      <c r="V37" s="83">
        <f t="shared" si="2"/>
        <v>43</v>
      </c>
      <c r="W37" s="79">
        <v>18</v>
      </c>
      <c r="X37" s="84" t="s">
        <v>652</v>
      </c>
    </row>
    <row r="38" spans="1:24" ht="29.25" customHeight="1" x14ac:dyDescent="0.25">
      <c r="A38" s="24">
        <v>29</v>
      </c>
      <c r="B38" s="30"/>
      <c r="C38" s="6" t="s">
        <v>687</v>
      </c>
      <c r="D38" s="6" t="s">
        <v>115</v>
      </c>
      <c r="E38" s="6" t="s">
        <v>149</v>
      </c>
      <c r="F38" s="6" t="s">
        <v>21</v>
      </c>
      <c r="G38" s="7" t="s">
        <v>139</v>
      </c>
      <c r="H38" s="24">
        <v>10</v>
      </c>
      <c r="I38" s="79">
        <v>2</v>
      </c>
      <c r="J38" s="79">
        <v>3</v>
      </c>
      <c r="K38" s="79">
        <v>3</v>
      </c>
      <c r="L38" s="79">
        <v>4</v>
      </c>
      <c r="M38" s="79">
        <v>0</v>
      </c>
      <c r="N38" s="79">
        <v>5</v>
      </c>
      <c r="O38" s="79">
        <v>5</v>
      </c>
      <c r="P38" s="79">
        <v>3</v>
      </c>
      <c r="Q38" s="79">
        <f t="shared" si="0"/>
        <v>25</v>
      </c>
      <c r="R38" s="79">
        <v>4</v>
      </c>
      <c r="S38" s="79">
        <v>10</v>
      </c>
      <c r="T38" s="85">
        <v>3</v>
      </c>
      <c r="U38" s="79">
        <f t="shared" si="1"/>
        <v>17</v>
      </c>
      <c r="V38" s="83">
        <f t="shared" si="2"/>
        <v>42</v>
      </c>
      <c r="W38" s="79">
        <v>19</v>
      </c>
      <c r="X38" s="84" t="s">
        <v>652</v>
      </c>
    </row>
    <row r="39" spans="1:24" ht="29.25" customHeight="1" x14ac:dyDescent="0.25">
      <c r="A39" s="33">
        <v>30</v>
      </c>
      <c r="B39" s="36"/>
      <c r="C39" s="6" t="s">
        <v>688</v>
      </c>
      <c r="D39" s="6" t="s">
        <v>200</v>
      </c>
      <c r="E39" s="6" t="s">
        <v>75</v>
      </c>
      <c r="F39" s="6" t="s">
        <v>21</v>
      </c>
      <c r="G39" s="7" t="s">
        <v>27</v>
      </c>
      <c r="H39" s="33">
        <v>10</v>
      </c>
      <c r="I39" s="79">
        <v>3</v>
      </c>
      <c r="J39" s="79">
        <v>5</v>
      </c>
      <c r="K39" s="79">
        <v>2</v>
      </c>
      <c r="L39" s="79">
        <v>2</v>
      </c>
      <c r="M39" s="79">
        <v>2</v>
      </c>
      <c r="N39" s="79">
        <v>5</v>
      </c>
      <c r="O39" s="79">
        <v>5</v>
      </c>
      <c r="P39" s="79">
        <v>0</v>
      </c>
      <c r="Q39" s="79">
        <f t="shared" si="0"/>
        <v>24</v>
      </c>
      <c r="R39" s="79">
        <v>5</v>
      </c>
      <c r="S39" s="79">
        <v>10</v>
      </c>
      <c r="T39" s="79">
        <v>2</v>
      </c>
      <c r="U39" s="79">
        <f t="shared" si="1"/>
        <v>17</v>
      </c>
      <c r="V39" s="83">
        <f t="shared" si="2"/>
        <v>41</v>
      </c>
      <c r="W39" s="79">
        <v>20</v>
      </c>
      <c r="X39" s="84" t="s">
        <v>652</v>
      </c>
    </row>
    <row r="40" spans="1:24" ht="29.25" customHeight="1" x14ac:dyDescent="0.25">
      <c r="A40" s="24">
        <v>31</v>
      </c>
      <c r="B40" s="36"/>
      <c r="C40" s="6" t="s">
        <v>689</v>
      </c>
      <c r="D40" s="6" t="s">
        <v>690</v>
      </c>
      <c r="E40" s="6" t="s">
        <v>634</v>
      </c>
      <c r="F40" s="6" t="s">
        <v>21</v>
      </c>
      <c r="G40" s="7" t="s">
        <v>27</v>
      </c>
      <c r="H40" s="24">
        <v>10</v>
      </c>
      <c r="I40" s="79">
        <v>1</v>
      </c>
      <c r="J40" s="79">
        <v>1</v>
      </c>
      <c r="K40" s="79">
        <v>4</v>
      </c>
      <c r="L40" s="79">
        <v>5</v>
      </c>
      <c r="M40" s="79">
        <v>4</v>
      </c>
      <c r="N40" s="79">
        <v>3</v>
      </c>
      <c r="O40" s="79">
        <v>4</v>
      </c>
      <c r="P40" s="79">
        <v>4</v>
      </c>
      <c r="Q40" s="79">
        <f t="shared" si="0"/>
        <v>26</v>
      </c>
      <c r="R40" s="79">
        <v>4</v>
      </c>
      <c r="S40" s="79">
        <v>9</v>
      </c>
      <c r="T40" s="79">
        <v>2</v>
      </c>
      <c r="U40" s="79">
        <f t="shared" si="1"/>
        <v>15</v>
      </c>
      <c r="V40" s="83">
        <f t="shared" si="2"/>
        <v>41</v>
      </c>
      <c r="W40" s="79">
        <v>21</v>
      </c>
      <c r="X40" s="84" t="s">
        <v>652</v>
      </c>
    </row>
    <row r="41" spans="1:24" ht="29.25" customHeight="1" x14ac:dyDescent="0.25">
      <c r="A41" s="33">
        <v>32</v>
      </c>
      <c r="B41" s="36"/>
      <c r="C41" s="6" t="s">
        <v>691</v>
      </c>
      <c r="D41" s="6" t="s">
        <v>141</v>
      </c>
      <c r="E41" s="6" t="s">
        <v>125</v>
      </c>
      <c r="F41" s="6" t="s">
        <v>21</v>
      </c>
      <c r="G41" s="7" t="s">
        <v>94</v>
      </c>
      <c r="H41" s="33">
        <v>10</v>
      </c>
      <c r="I41" s="79">
        <v>0</v>
      </c>
      <c r="J41" s="79">
        <v>4</v>
      </c>
      <c r="K41" s="79">
        <v>1</v>
      </c>
      <c r="L41" s="79">
        <v>5</v>
      </c>
      <c r="M41" s="79">
        <v>0</v>
      </c>
      <c r="N41" s="79">
        <v>6</v>
      </c>
      <c r="O41" s="79">
        <v>5</v>
      </c>
      <c r="P41" s="79">
        <v>0</v>
      </c>
      <c r="Q41" s="79">
        <f t="shared" si="0"/>
        <v>21</v>
      </c>
      <c r="R41" s="79">
        <v>6</v>
      </c>
      <c r="S41" s="79">
        <v>10</v>
      </c>
      <c r="T41" s="79">
        <v>3</v>
      </c>
      <c r="U41" s="79">
        <f t="shared" si="1"/>
        <v>19</v>
      </c>
      <c r="V41" s="83">
        <f t="shared" si="2"/>
        <v>40</v>
      </c>
      <c r="W41" s="79">
        <v>22</v>
      </c>
      <c r="X41" s="84" t="s">
        <v>652</v>
      </c>
    </row>
    <row r="42" spans="1:24" ht="29.25" customHeight="1" x14ac:dyDescent="0.25">
      <c r="A42" s="24">
        <v>33</v>
      </c>
      <c r="B42" s="36"/>
      <c r="C42" s="6" t="s">
        <v>692</v>
      </c>
      <c r="D42" s="6" t="s">
        <v>93</v>
      </c>
      <c r="E42" s="6" t="s">
        <v>57</v>
      </c>
      <c r="F42" s="6" t="s">
        <v>21</v>
      </c>
      <c r="G42" s="7" t="s">
        <v>276</v>
      </c>
      <c r="H42" s="24">
        <v>10</v>
      </c>
      <c r="I42" s="79">
        <v>0</v>
      </c>
      <c r="J42" s="79">
        <v>3</v>
      </c>
      <c r="K42" s="79">
        <v>5</v>
      </c>
      <c r="L42" s="79">
        <v>5</v>
      </c>
      <c r="M42" s="79">
        <v>4</v>
      </c>
      <c r="N42" s="79">
        <v>0</v>
      </c>
      <c r="O42" s="79">
        <v>4</v>
      </c>
      <c r="P42" s="79">
        <v>6</v>
      </c>
      <c r="Q42" s="79">
        <f t="shared" si="0"/>
        <v>27</v>
      </c>
      <c r="R42" s="79">
        <v>4</v>
      </c>
      <c r="S42" s="79">
        <v>7</v>
      </c>
      <c r="T42" s="79">
        <v>2</v>
      </c>
      <c r="U42" s="79">
        <f t="shared" si="1"/>
        <v>13</v>
      </c>
      <c r="V42" s="83">
        <f t="shared" si="2"/>
        <v>40</v>
      </c>
      <c r="W42" s="79">
        <v>22</v>
      </c>
      <c r="X42" s="84" t="s">
        <v>652</v>
      </c>
    </row>
    <row r="43" spans="1:24" ht="29.25" customHeight="1" x14ac:dyDescent="0.25">
      <c r="A43" s="33">
        <v>34</v>
      </c>
      <c r="B43" s="36"/>
      <c r="C43" s="6" t="s">
        <v>693</v>
      </c>
      <c r="D43" s="6" t="s">
        <v>109</v>
      </c>
      <c r="E43" s="6" t="s">
        <v>60</v>
      </c>
      <c r="F43" s="6" t="s">
        <v>21</v>
      </c>
      <c r="G43" s="7" t="s">
        <v>252</v>
      </c>
      <c r="H43" s="33">
        <v>10</v>
      </c>
      <c r="I43" s="79">
        <v>1</v>
      </c>
      <c r="J43" s="79">
        <v>2</v>
      </c>
      <c r="K43" s="79">
        <v>2</v>
      </c>
      <c r="L43" s="79">
        <v>7</v>
      </c>
      <c r="M43" s="79">
        <v>3</v>
      </c>
      <c r="N43" s="79">
        <v>2</v>
      </c>
      <c r="O43" s="79">
        <v>5</v>
      </c>
      <c r="P43" s="79">
        <v>5</v>
      </c>
      <c r="Q43" s="79">
        <f t="shared" si="0"/>
        <v>27</v>
      </c>
      <c r="R43" s="79">
        <v>4</v>
      </c>
      <c r="S43" s="79">
        <v>6</v>
      </c>
      <c r="T43" s="79">
        <v>2</v>
      </c>
      <c r="U43" s="79">
        <f t="shared" si="1"/>
        <v>12</v>
      </c>
      <c r="V43" s="83">
        <f t="shared" si="2"/>
        <v>39</v>
      </c>
      <c r="W43" s="79">
        <v>23</v>
      </c>
      <c r="X43" s="84" t="s">
        <v>820</v>
      </c>
    </row>
    <row r="44" spans="1:24" ht="29.25" customHeight="1" x14ac:dyDescent="0.25">
      <c r="A44" s="24">
        <v>35</v>
      </c>
      <c r="B44" s="36"/>
      <c r="C44" s="6" t="s">
        <v>694</v>
      </c>
      <c r="D44" s="6" t="s">
        <v>56</v>
      </c>
      <c r="E44" s="6" t="s">
        <v>30</v>
      </c>
      <c r="F44" s="6" t="s">
        <v>21</v>
      </c>
      <c r="G44" s="7" t="s">
        <v>695</v>
      </c>
      <c r="H44" s="24">
        <v>10</v>
      </c>
      <c r="I44" s="79">
        <v>0</v>
      </c>
      <c r="J44" s="79">
        <v>4</v>
      </c>
      <c r="K44" s="79">
        <v>1</v>
      </c>
      <c r="L44" s="79">
        <v>0</v>
      </c>
      <c r="M44" s="79">
        <v>5</v>
      </c>
      <c r="N44" s="79">
        <v>4</v>
      </c>
      <c r="O44" s="79">
        <v>4</v>
      </c>
      <c r="P44" s="79">
        <v>4</v>
      </c>
      <c r="Q44" s="79">
        <f t="shared" si="0"/>
        <v>22</v>
      </c>
      <c r="R44" s="79">
        <v>4</v>
      </c>
      <c r="S44" s="79">
        <v>10</v>
      </c>
      <c r="T44" s="79">
        <v>3</v>
      </c>
      <c r="U44" s="79">
        <f t="shared" si="1"/>
        <v>17</v>
      </c>
      <c r="V44" s="83">
        <f t="shared" si="2"/>
        <v>39</v>
      </c>
      <c r="W44" s="79">
        <v>23</v>
      </c>
      <c r="X44" s="84" t="s">
        <v>820</v>
      </c>
    </row>
    <row r="45" spans="1:24" ht="29.25" customHeight="1" x14ac:dyDescent="0.25">
      <c r="A45" s="33">
        <v>36</v>
      </c>
      <c r="B45" s="36"/>
      <c r="C45" s="6" t="s">
        <v>696</v>
      </c>
      <c r="D45" s="6" t="s">
        <v>223</v>
      </c>
      <c r="E45" s="6" t="s">
        <v>198</v>
      </c>
      <c r="F45" s="6" t="s">
        <v>21</v>
      </c>
      <c r="G45" s="7" t="s">
        <v>469</v>
      </c>
      <c r="H45" s="33">
        <v>10</v>
      </c>
      <c r="I45" s="79">
        <v>5</v>
      </c>
      <c r="J45" s="79">
        <v>1</v>
      </c>
      <c r="K45" s="79">
        <v>5</v>
      </c>
      <c r="L45" s="79">
        <v>2</v>
      </c>
      <c r="M45" s="79">
        <v>3</v>
      </c>
      <c r="N45" s="79">
        <v>1</v>
      </c>
      <c r="O45" s="79">
        <v>5</v>
      </c>
      <c r="P45" s="79">
        <v>9</v>
      </c>
      <c r="Q45" s="79">
        <f t="shared" si="0"/>
        <v>31</v>
      </c>
      <c r="R45" s="79">
        <v>5</v>
      </c>
      <c r="S45" s="79">
        <v>1</v>
      </c>
      <c r="T45" s="79">
        <v>1</v>
      </c>
      <c r="U45" s="79">
        <f t="shared" si="1"/>
        <v>7</v>
      </c>
      <c r="V45" s="83">
        <f t="shared" si="2"/>
        <v>38</v>
      </c>
      <c r="W45" s="79">
        <v>24</v>
      </c>
      <c r="X45" s="84" t="s">
        <v>820</v>
      </c>
    </row>
    <row r="46" spans="1:24" ht="29.25" customHeight="1" x14ac:dyDescent="0.25">
      <c r="A46" s="24">
        <v>37</v>
      </c>
      <c r="B46" s="36"/>
      <c r="C46" s="6" t="s">
        <v>697</v>
      </c>
      <c r="D46" s="6" t="s">
        <v>143</v>
      </c>
      <c r="E46" s="6" t="s">
        <v>75</v>
      </c>
      <c r="F46" s="6" t="s">
        <v>21</v>
      </c>
      <c r="G46" s="7" t="s">
        <v>208</v>
      </c>
      <c r="H46" s="24">
        <v>10</v>
      </c>
      <c r="I46" s="79">
        <v>2</v>
      </c>
      <c r="J46" s="79">
        <v>4</v>
      </c>
      <c r="K46" s="79">
        <v>0</v>
      </c>
      <c r="L46" s="79">
        <v>3</v>
      </c>
      <c r="M46" s="79">
        <v>0</v>
      </c>
      <c r="N46" s="79">
        <v>5</v>
      </c>
      <c r="O46" s="79">
        <v>5</v>
      </c>
      <c r="P46" s="79">
        <v>0</v>
      </c>
      <c r="Q46" s="79">
        <f t="shared" si="0"/>
        <v>19</v>
      </c>
      <c r="R46" s="79">
        <v>5</v>
      </c>
      <c r="S46" s="79">
        <v>9</v>
      </c>
      <c r="T46" s="79">
        <v>4</v>
      </c>
      <c r="U46" s="79">
        <f t="shared" si="1"/>
        <v>18</v>
      </c>
      <c r="V46" s="83">
        <f t="shared" si="2"/>
        <v>37</v>
      </c>
      <c r="W46" s="79">
        <v>24</v>
      </c>
      <c r="X46" s="84" t="s">
        <v>820</v>
      </c>
    </row>
    <row r="47" spans="1:24" ht="29.25" customHeight="1" x14ac:dyDescent="0.25">
      <c r="A47" s="33">
        <v>38</v>
      </c>
      <c r="B47" s="36"/>
      <c r="C47" s="6" t="s">
        <v>698</v>
      </c>
      <c r="D47" s="6" t="s">
        <v>93</v>
      </c>
      <c r="E47" s="6" t="s">
        <v>60</v>
      </c>
      <c r="F47" s="6" t="s">
        <v>21</v>
      </c>
      <c r="G47" s="7" t="s">
        <v>482</v>
      </c>
      <c r="H47" s="33">
        <v>10</v>
      </c>
      <c r="I47" s="79">
        <v>0</v>
      </c>
      <c r="J47" s="79">
        <v>4</v>
      </c>
      <c r="K47" s="79">
        <v>0</v>
      </c>
      <c r="L47" s="79">
        <v>4</v>
      </c>
      <c r="M47" s="79">
        <v>2</v>
      </c>
      <c r="N47" s="79">
        <v>6</v>
      </c>
      <c r="O47" s="79">
        <v>6</v>
      </c>
      <c r="P47" s="79">
        <v>3</v>
      </c>
      <c r="Q47" s="79">
        <f t="shared" si="0"/>
        <v>25</v>
      </c>
      <c r="R47" s="79">
        <v>2</v>
      </c>
      <c r="S47" s="79">
        <v>8</v>
      </c>
      <c r="T47" s="79">
        <v>1</v>
      </c>
      <c r="U47" s="79">
        <f t="shared" si="1"/>
        <v>11</v>
      </c>
      <c r="V47" s="83">
        <f t="shared" si="2"/>
        <v>36</v>
      </c>
      <c r="W47" s="79">
        <v>25</v>
      </c>
      <c r="X47" s="84" t="s">
        <v>820</v>
      </c>
    </row>
    <row r="48" spans="1:24" ht="29.25" customHeight="1" x14ac:dyDescent="0.25">
      <c r="A48" s="24">
        <v>39</v>
      </c>
      <c r="B48" s="36"/>
      <c r="C48" s="6" t="s">
        <v>699</v>
      </c>
      <c r="D48" s="6" t="s">
        <v>700</v>
      </c>
      <c r="E48" s="6" t="s">
        <v>701</v>
      </c>
      <c r="F48" s="6" t="s">
        <v>21</v>
      </c>
      <c r="G48" s="7" t="s">
        <v>64</v>
      </c>
      <c r="H48" s="24">
        <v>10</v>
      </c>
      <c r="I48" s="79">
        <v>2</v>
      </c>
      <c r="J48" s="79">
        <v>1</v>
      </c>
      <c r="K48" s="79">
        <v>2</v>
      </c>
      <c r="L48" s="79">
        <v>0</v>
      </c>
      <c r="M48" s="79">
        <v>4</v>
      </c>
      <c r="N48" s="79">
        <v>0</v>
      </c>
      <c r="O48" s="79">
        <v>3</v>
      </c>
      <c r="P48" s="79">
        <v>7</v>
      </c>
      <c r="Q48" s="79">
        <f t="shared" si="0"/>
        <v>19</v>
      </c>
      <c r="R48" s="79">
        <v>5</v>
      </c>
      <c r="S48" s="79">
        <v>8</v>
      </c>
      <c r="T48" s="79">
        <v>4</v>
      </c>
      <c r="U48" s="79">
        <f t="shared" si="1"/>
        <v>17</v>
      </c>
      <c r="V48" s="83">
        <f t="shared" si="2"/>
        <v>36</v>
      </c>
      <c r="W48" s="79">
        <v>25</v>
      </c>
      <c r="X48" s="84" t="s">
        <v>820</v>
      </c>
    </row>
    <row r="49" spans="1:24" ht="29.25" customHeight="1" x14ac:dyDescent="0.25">
      <c r="A49" s="33">
        <v>40</v>
      </c>
      <c r="B49" s="36"/>
      <c r="C49" s="6" t="s">
        <v>702</v>
      </c>
      <c r="D49" s="6" t="s">
        <v>319</v>
      </c>
      <c r="E49" s="6" t="s">
        <v>131</v>
      </c>
      <c r="F49" s="6" t="s">
        <v>21</v>
      </c>
      <c r="G49" s="7" t="s">
        <v>94</v>
      </c>
      <c r="H49" s="33">
        <v>10</v>
      </c>
      <c r="I49" s="79">
        <v>3</v>
      </c>
      <c r="J49" s="79">
        <v>4</v>
      </c>
      <c r="K49" s="79">
        <v>6</v>
      </c>
      <c r="L49" s="79">
        <v>1</v>
      </c>
      <c r="M49" s="79">
        <v>0</v>
      </c>
      <c r="N49" s="79">
        <v>5</v>
      </c>
      <c r="O49" s="79">
        <v>4</v>
      </c>
      <c r="P49" s="79">
        <v>2</v>
      </c>
      <c r="Q49" s="79">
        <f t="shared" si="0"/>
        <v>25</v>
      </c>
      <c r="R49" s="79">
        <v>2</v>
      </c>
      <c r="S49" s="79">
        <v>8</v>
      </c>
      <c r="T49" s="79">
        <v>1</v>
      </c>
      <c r="U49" s="79">
        <f t="shared" si="1"/>
        <v>11</v>
      </c>
      <c r="V49" s="83">
        <f t="shared" si="2"/>
        <v>36</v>
      </c>
      <c r="W49" s="79">
        <v>25</v>
      </c>
      <c r="X49" s="84" t="s">
        <v>820</v>
      </c>
    </row>
    <row r="50" spans="1:24" ht="29.25" customHeight="1" x14ac:dyDescent="0.25">
      <c r="A50" s="24">
        <v>41</v>
      </c>
      <c r="B50" s="36"/>
      <c r="C50" s="6" t="s">
        <v>703</v>
      </c>
      <c r="D50" s="6" t="s">
        <v>704</v>
      </c>
      <c r="E50" s="6" t="s">
        <v>355</v>
      </c>
      <c r="F50" s="6" t="s">
        <v>21</v>
      </c>
      <c r="G50" s="7" t="s">
        <v>562</v>
      </c>
      <c r="H50" s="24">
        <v>10</v>
      </c>
      <c r="I50" s="79">
        <v>1</v>
      </c>
      <c r="J50" s="79">
        <v>3</v>
      </c>
      <c r="K50" s="79">
        <v>0</v>
      </c>
      <c r="L50" s="79">
        <v>0</v>
      </c>
      <c r="M50" s="79">
        <v>0</v>
      </c>
      <c r="N50" s="79">
        <v>7</v>
      </c>
      <c r="O50" s="79">
        <v>5</v>
      </c>
      <c r="P50" s="79">
        <v>2</v>
      </c>
      <c r="Q50" s="79">
        <f t="shared" si="0"/>
        <v>18</v>
      </c>
      <c r="R50" s="79">
        <v>5</v>
      </c>
      <c r="S50" s="79">
        <v>10</v>
      </c>
      <c r="T50" s="79">
        <v>2</v>
      </c>
      <c r="U50" s="79">
        <f t="shared" si="1"/>
        <v>17</v>
      </c>
      <c r="V50" s="83">
        <f t="shared" si="2"/>
        <v>35</v>
      </c>
      <c r="W50" s="79">
        <v>26</v>
      </c>
      <c r="X50" s="84" t="s">
        <v>820</v>
      </c>
    </row>
    <row r="51" spans="1:24" ht="29.25" customHeight="1" x14ac:dyDescent="0.25">
      <c r="A51" s="33">
        <v>42</v>
      </c>
      <c r="B51" s="36"/>
      <c r="C51" s="6" t="s">
        <v>705</v>
      </c>
      <c r="D51" s="6" t="s">
        <v>56</v>
      </c>
      <c r="E51" s="6" t="s">
        <v>449</v>
      </c>
      <c r="F51" s="6" t="s">
        <v>21</v>
      </c>
      <c r="G51" s="7" t="s">
        <v>706</v>
      </c>
      <c r="H51" s="33">
        <v>10</v>
      </c>
      <c r="I51" s="79">
        <v>2</v>
      </c>
      <c r="J51" s="79">
        <v>4</v>
      </c>
      <c r="K51" s="79">
        <v>0</v>
      </c>
      <c r="L51" s="79">
        <v>2</v>
      </c>
      <c r="M51" s="79">
        <v>3</v>
      </c>
      <c r="N51" s="79">
        <v>7</v>
      </c>
      <c r="O51" s="79">
        <v>6</v>
      </c>
      <c r="P51" s="79">
        <v>2</v>
      </c>
      <c r="Q51" s="79">
        <f t="shared" si="0"/>
        <v>26</v>
      </c>
      <c r="R51" s="79">
        <v>1</v>
      </c>
      <c r="S51" s="79">
        <v>6</v>
      </c>
      <c r="T51" s="79">
        <v>1</v>
      </c>
      <c r="U51" s="79">
        <f t="shared" si="1"/>
        <v>8</v>
      </c>
      <c r="V51" s="83">
        <f t="shared" si="2"/>
        <v>34</v>
      </c>
      <c r="W51" s="79">
        <v>27</v>
      </c>
      <c r="X51" s="84" t="s">
        <v>820</v>
      </c>
    </row>
    <row r="52" spans="1:24" ht="29.25" customHeight="1" x14ac:dyDescent="0.25">
      <c r="A52" s="24">
        <v>43</v>
      </c>
      <c r="B52" s="36"/>
      <c r="C52" s="6" t="s">
        <v>707</v>
      </c>
      <c r="D52" s="6" t="s">
        <v>100</v>
      </c>
      <c r="E52" s="6" t="s">
        <v>107</v>
      </c>
      <c r="F52" s="6" t="s">
        <v>21</v>
      </c>
      <c r="G52" s="7" t="s">
        <v>27</v>
      </c>
      <c r="H52" s="24">
        <v>10</v>
      </c>
      <c r="I52" s="79">
        <v>0</v>
      </c>
      <c r="J52" s="79">
        <v>4</v>
      </c>
      <c r="K52" s="79">
        <v>0</v>
      </c>
      <c r="L52" s="79">
        <v>4</v>
      </c>
      <c r="M52" s="79">
        <v>0</v>
      </c>
      <c r="N52" s="79">
        <v>3</v>
      </c>
      <c r="O52" s="79">
        <v>2</v>
      </c>
      <c r="P52" s="79">
        <v>0</v>
      </c>
      <c r="Q52" s="79">
        <f t="shared" si="0"/>
        <v>13</v>
      </c>
      <c r="R52" s="79">
        <v>5</v>
      </c>
      <c r="S52" s="79">
        <v>11</v>
      </c>
      <c r="T52" s="79">
        <v>3</v>
      </c>
      <c r="U52" s="79">
        <f t="shared" si="1"/>
        <v>19</v>
      </c>
      <c r="V52" s="83">
        <f t="shared" si="2"/>
        <v>32</v>
      </c>
      <c r="W52" s="79">
        <v>28</v>
      </c>
      <c r="X52" s="84" t="s">
        <v>820</v>
      </c>
    </row>
    <row r="53" spans="1:24" ht="29.25" customHeight="1" x14ac:dyDescent="0.25">
      <c r="A53" s="33">
        <v>44</v>
      </c>
      <c r="B53" s="36"/>
      <c r="C53" s="6" t="s">
        <v>708</v>
      </c>
      <c r="D53" s="6" t="s">
        <v>250</v>
      </c>
      <c r="E53" s="6" t="s">
        <v>233</v>
      </c>
      <c r="F53" s="6" t="s">
        <v>21</v>
      </c>
      <c r="G53" s="7" t="s">
        <v>98</v>
      </c>
      <c r="H53" s="33">
        <v>10</v>
      </c>
      <c r="I53" s="79">
        <v>0</v>
      </c>
      <c r="J53" s="79">
        <v>2</v>
      </c>
      <c r="K53" s="79">
        <v>0</v>
      </c>
      <c r="L53" s="79">
        <v>1</v>
      </c>
      <c r="M53" s="79">
        <v>0</v>
      </c>
      <c r="N53" s="79">
        <v>8</v>
      </c>
      <c r="O53" s="79">
        <v>5</v>
      </c>
      <c r="P53" s="79">
        <v>0</v>
      </c>
      <c r="Q53" s="79">
        <f t="shared" si="0"/>
        <v>16</v>
      </c>
      <c r="R53" s="79">
        <v>4</v>
      </c>
      <c r="S53" s="79">
        <v>9</v>
      </c>
      <c r="T53" s="79">
        <v>2</v>
      </c>
      <c r="U53" s="79">
        <f t="shared" si="1"/>
        <v>15</v>
      </c>
      <c r="V53" s="83">
        <f t="shared" si="2"/>
        <v>31</v>
      </c>
      <c r="W53" s="79">
        <v>29</v>
      </c>
      <c r="X53" s="84" t="s">
        <v>820</v>
      </c>
    </row>
    <row r="54" spans="1:24" ht="29.25" customHeight="1" x14ac:dyDescent="0.25">
      <c r="A54" s="24">
        <v>45</v>
      </c>
      <c r="B54" s="30"/>
      <c r="C54" s="6" t="s">
        <v>709</v>
      </c>
      <c r="D54" s="6" t="s">
        <v>163</v>
      </c>
      <c r="E54" s="6" t="s">
        <v>710</v>
      </c>
      <c r="F54" s="6" t="s">
        <v>21</v>
      </c>
      <c r="G54" s="7" t="s">
        <v>27</v>
      </c>
      <c r="H54" s="24">
        <v>10</v>
      </c>
      <c r="I54" s="79">
        <v>0</v>
      </c>
      <c r="J54" s="79">
        <v>3</v>
      </c>
      <c r="K54" s="79">
        <v>1</v>
      </c>
      <c r="L54" s="79">
        <v>2</v>
      </c>
      <c r="M54" s="79">
        <v>0</v>
      </c>
      <c r="N54" s="79">
        <v>4</v>
      </c>
      <c r="O54" s="79">
        <v>4</v>
      </c>
      <c r="P54" s="79">
        <v>0</v>
      </c>
      <c r="Q54" s="79">
        <f t="shared" si="0"/>
        <v>14</v>
      </c>
      <c r="R54" s="79">
        <v>4</v>
      </c>
      <c r="S54" s="79">
        <v>10</v>
      </c>
      <c r="T54" s="79">
        <v>3</v>
      </c>
      <c r="U54" s="79">
        <f t="shared" si="1"/>
        <v>17</v>
      </c>
      <c r="V54" s="83">
        <f t="shared" si="2"/>
        <v>31</v>
      </c>
      <c r="W54" s="79">
        <v>29</v>
      </c>
      <c r="X54" s="84" t="s">
        <v>820</v>
      </c>
    </row>
    <row r="55" spans="1:24" ht="29.25" customHeight="1" x14ac:dyDescent="0.25">
      <c r="A55" s="33">
        <v>46</v>
      </c>
      <c r="B55" s="36"/>
      <c r="C55" s="6" t="s">
        <v>711</v>
      </c>
      <c r="D55" s="6" t="s">
        <v>159</v>
      </c>
      <c r="E55" s="6" t="s">
        <v>101</v>
      </c>
      <c r="F55" s="6" t="s">
        <v>21</v>
      </c>
      <c r="G55" s="7" t="s">
        <v>276</v>
      </c>
      <c r="H55" s="33">
        <v>10</v>
      </c>
      <c r="I55" s="79">
        <v>2</v>
      </c>
      <c r="J55" s="79">
        <v>3</v>
      </c>
      <c r="K55" s="79">
        <v>4</v>
      </c>
      <c r="L55" s="79">
        <v>4</v>
      </c>
      <c r="M55" s="79">
        <v>0</v>
      </c>
      <c r="N55" s="79">
        <v>0</v>
      </c>
      <c r="O55" s="79">
        <v>3</v>
      </c>
      <c r="P55" s="79">
        <v>0</v>
      </c>
      <c r="Q55" s="79">
        <f t="shared" si="0"/>
        <v>16</v>
      </c>
      <c r="R55" s="79">
        <v>3</v>
      </c>
      <c r="S55" s="79">
        <v>8</v>
      </c>
      <c r="T55" s="79">
        <v>3</v>
      </c>
      <c r="U55" s="79">
        <f t="shared" si="1"/>
        <v>14</v>
      </c>
      <c r="V55" s="83">
        <f t="shared" si="2"/>
        <v>30</v>
      </c>
      <c r="W55" s="79">
        <v>30</v>
      </c>
      <c r="X55" s="84" t="s">
        <v>820</v>
      </c>
    </row>
    <row r="56" spans="1:24" ht="29.25" customHeight="1" x14ac:dyDescent="0.25">
      <c r="A56" s="24">
        <v>47</v>
      </c>
      <c r="B56" s="36"/>
      <c r="C56" s="6" t="s">
        <v>712</v>
      </c>
      <c r="D56" s="6" t="s">
        <v>159</v>
      </c>
      <c r="E56" s="6" t="s">
        <v>219</v>
      </c>
      <c r="F56" s="6" t="s">
        <v>21</v>
      </c>
      <c r="G56" s="7" t="s">
        <v>713</v>
      </c>
      <c r="H56" s="24">
        <v>10</v>
      </c>
      <c r="I56" s="79">
        <v>0</v>
      </c>
      <c r="J56" s="79">
        <v>3</v>
      </c>
      <c r="K56" s="79">
        <v>3</v>
      </c>
      <c r="L56" s="79">
        <v>4</v>
      </c>
      <c r="M56" s="79">
        <v>0</v>
      </c>
      <c r="N56" s="79">
        <v>0</v>
      </c>
      <c r="O56" s="79">
        <v>5</v>
      </c>
      <c r="P56" s="79">
        <v>2</v>
      </c>
      <c r="Q56" s="79">
        <f t="shared" si="0"/>
        <v>17</v>
      </c>
      <c r="R56" s="79">
        <v>4</v>
      </c>
      <c r="S56" s="79">
        <v>7</v>
      </c>
      <c r="T56" s="79">
        <v>2</v>
      </c>
      <c r="U56" s="79">
        <f t="shared" si="1"/>
        <v>13</v>
      </c>
      <c r="V56" s="83">
        <f t="shared" si="2"/>
        <v>30</v>
      </c>
      <c r="W56" s="79">
        <v>30</v>
      </c>
      <c r="X56" s="84" t="s">
        <v>820</v>
      </c>
    </row>
    <row r="57" spans="1:24" ht="29.25" customHeight="1" x14ac:dyDescent="0.25">
      <c r="A57" s="33">
        <v>48</v>
      </c>
      <c r="B57" s="36"/>
      <c r="C57" s="6" t="s">
        <v>714</v>
      </c>
      <c r="D57" s="6" t="s">
        <v>141</v>
      </c>
      <c r="E57" s="6" t="s">
        <v>41</v>
      </c>
      <c r="F57" s="6" t="s">
        <v>21</v>
      </c>
      <c r="G57" s="7" t="s">
        <v>715</v>
      </c>
      <c r="H57" s="33">
        <v>10</v>
      </c>
      <c r="I57" s="79">
        <v>0</v>
      </c>
      <c r="J57" s="79">
        <v>3</v>
      </c>
      <c r="K57" s="79">
        <v>1</v>
      </c>
      <c r="L57" s="79">
        <v>2</v>
      </c>
      <c r="M57" s="79">
        <v>2</v>
      </c>
      <c r="N57" s="79">
        <v>4</v>
      </c>
      <c r="O57" s="79">
        <v>5</v>
      </c>
      <c r="P57" s="79">
        <v>2</v>
      </c>
      <c r="Q57" s="79">
        <f t="shared" si="0"/>
        <v>19</v>
      </c>
      <c r="R57" s="79">
        <v>1</v>
      </c>
      <c r="S57" s="79">
        <v>7</v>
      </c>
      <c r="T57" s="79">
        <v>2</v>
      </c>
      <c r="U57" s="79">
        <f t="shared" si="1"/>
        <v>10</v>
      </c>
      <c r="V57" s="83">
        <f t="shared" si="2"/>
        <v>29</v>
      </c>
      <c r="W57" s="79">
        <v>31</v>
      </c>
      <c r="X57" s="84" t="s">
        <v>820</v>
      </c>
    </row>
    <row r="58" spans="1:24" ht="29.25" customHeight="1" x14ac:dyDescent="0.25">
      <c r="A58" s="24">
        <v>49</v>
      </c>
      <c r="B58" s="36"/>
      <c r="C58" s="6" t="s">
        <v>716</v>
      </c>
      <c r="D58" s="6" t="s">
        <v>56</v>
      </c>
      <c r="E58" s="6" t="s">
        <v>449</v>
      </c>
      <c r="F58" s="6" t="s">
        <v>21</v>
      </c>
      <c r="G58" s="7" t="s">
        <v>717</v>
      </c>
      <c r="H58" s="24">
        <v>10</v>
      </c>
      <c r="I58" s="79">
        <v>1</v>
      </c>
      <c r="J58" s="79">
        <v>2</v>
      </c>
      <c r="K58" s="79">
        <v>1</v>
      </c>
      <c r="L58" s="79">
        <v>1</v>
      </c>
      <c r="M58" s="79">
        <v>0</v>
      </c>
      <c r="N58" s="79">
        <v>6</v>
      </c>
      <c r="O58" s="79">
        <v>4</v>
      </c>
      <c r="P58" s="79">
        <v>7</v>
      </c>
      <c r="Q58" s="79">
        <f t="shared" si="0"/>
        <v>22</v>
      </c>
      <c r="R58" s="79">
        <v>1</v>
      </c>
      <c r="S58" s="79">
        <v>5</v>
      </c>
      <c r="T58" s="79">
        <v>1</v>
      </c>
      <c r="U58" s="79">
        <f t="shared" si="1"/>
        <v>7</v>
      </c>
      <c r="V58" s="83">
        <f t="shared" si="2"/>
        <v>29</v>
      </c>
      <c r="W58" s="79">
        <v>31</v>
      </c>
      <c r="X58" s="84" t="s">
        <v>820</v>
      </c>
    </row>
    <row r="59" spans="1:24" ht="29.25" customHeight="1" x14ac:dyDescent="0.25">
      <c r="A59" s="33">
        <v>50</v>
      </c>
      <c r="B59" s="36"/>
      <c r="C59" s="6" t="s">
        <v>718</v>
      </c>
      <c r="D59" s="6" t="s">
        <v>96</v>
      </c>
      <c r="E59" s="6" t="s">
        <v>125</v>
      </c>
      <c r="F59" s="6" t="s">
        <v>21</v>
      </c>
      <c r="G59" s="7" t="s">
        <v>329</v>
      </c>
      <c r="H59" s="33">
        <v>10</v>
      </c>
      <c r="I59" s="79">
        <v>1</v>
      </c>
      <c r="J59" s="79">
        <v>6</v>
      </c>
      <c r="K59" s="79">
        <v>2</v>
      </c>
      <c r="L59" s="79">
        <v>1</v>
      </c>
      <c r="M59" s="79">
        <v>0</v>
      </c>
      <c r="N59" s="79">
        <v>0</v>
      </c>
      <c r="O59" s="79">
        <v>3</v>
      </c>
      <c r="P59" s="79">
        <v>2</v>
      </c>
      <c r="Q59" s="79">
        <f t="shared" si="0"/>
        <v>15</v>
      </c>
      <c r="R59" s="79">
        <v>4</v>
      </c>
      <c r="S59" s="79">
        <v>7</v>
      </c>
      <c r="T59" s="79">
        <v>2</v>
      </c>
      <c r="U59" s="79">
        <f t="shared" si="1"/>
        <v>13</v>
      </c>
      <c r="V59" s="83">
        <f t="shared" si="2"/>
        <v>28</v>
      </c>
      <c r="W59" s="79">
        <v>32</v>
      </c>
      <c r="X59" s="84" t="s">
        <v>820</v>
      </c>
    </row>
    <row r="60" spans="1:24" ht="29.25" customHeight="1" x14ac:dyDescent="0.25">
      <c r="A60" s="24">
        <v>51</v>
      </c>
      <c r="B60" s="30"/>
      <c r="C60" s="6" t="s">
        <v>719</v>
      </c>
      <c r="D60" s="6" t="s">
        <v>79</v>
      </c>
      <c r="E60" s="6" t="s">
        <v>720</v>
      </c>
      <c r="F60" s="6" t="s">
        <v>21</v>
      </c>
      <c r="G60" s="7" t="s">
        <v>276</v>
      </c>
      <c r="H60" s="24">
        <v>10</v>
      </c>
      <c r="I60" s="79">
        <v>0</v>
      </c>
      <c r="J60" s="79">
        <v>3</v>
      </c>
      <c r="K60" s="79">
        <v>4</v>
      </c>
      <c r="L60" s="79">
        <v>2</v>
      </c>
      <c r="M60" s="79">
        <v>0</v>
      </c>
      <c r="N60" s="79">
        <v>1</v>
      </c>
      <c r="O60" s="79">
        <v>3</v>
      </c>
      <c r="P60" s="79">
        <v>0</v>
      </c>
      <c r="Q60" s="79">
        <f t="shared" si="0"/>
        <v>13</v>
      </c>
      <c r="R60" s="79">
        <v>5</v>
      </c>
      <c r="S60" s="79">
        <v>8</v>
      </c>
      <c r="T60" s="79">
        <v>2</v>
      </c>
      <c r="U60" s="79">
        <f t="shared" si="1"/>
        <v>15</v>
      </c>
      <c r="V60" s="83">
        <f t="shared" si="2"/>
        <v>28</v>
      </c>
      <c r="W60" s="79">
        <v>32</v>
      </c>
      <c r="X60" s="84" t="s">
        <v>820</v>
      </c>
    </row>
    <row r="61" spans="1:24" ht="29.25" customHeight="1" x14ac:dyDescent="0.25">
      <c r="A61" s="33">
        <v>52</v>
      </c>
      <c r="B61" s="36"/>
      <c r="C61" s="6" t="s">
        <v>721</v>
      </c>
      <c r="D61" s="6" t="s">
        <v>722</v>
      </c>
      <c r="E61" s="6" t="s">
        <v>434</v>
      </c>
      <c r="F61" s="6" t="s">
        <v>21</v>
      </c>
      <c r="G61" s="7" t="s">
        <v>460</v>
      </c>
      <c r="H61" s="33">
        <v>10</v>
      </c>
      <c r="I61" s="79">
        <v>0</v>
      </c>
      <c r="J61" s="79">
        <v>3</v>
      </c>
      <c r="K61" s="79">
        <v>4</v>
      </c>
      <c r="L61" s="79">
        <v>1</v>
      </c>
      <c r="M61" s="79">
        <v>0</v>
      </c>
      <c r="N61" s="79">
        <v>0</v>
      </c>
      <c r="O61" s="79">
        <v>4</v>
      </c>
      <c r="P61" s="79">
        <v>2</v>
      </c>
      <c r="Q61" s="79">
        <f t="shared" si="0"/>
        <v>14</v>
      </c>
      <c r="R61" s="79">
        <v>4</v>
      </c>
      <c r="S61" s="79">
        <v>9</v>
      </c>
      <c r="T61" s="79">
        <v>1</v>
      </c>
      <c r="U61" s="79">
        <f t="shared" si="1"/>
        <v>14</v>
      </c>
      <c r="V61" s="83">
        <f t="shared" si="2"/>
        <v>28</v>
      </c>
      <c r="W61" s="79">
        <v>32</v>
      </c>
      <c r="X61" s="84" t="s">
        <v>820</v>
      </c>
    </row>
    <row r="62" spans="1:24" ht="29.25" customHeight="1" x14ac:dyDescent="0.25">
      <c r="A62" s="24">
        <v>53</v>
      </c>
      <c r="B62" s="36"/>
      <c r="C62" s="6" t="s">
        <v>723</v>
      </c>
      <c r="D62" s="6" t="s">
        <v>724</v>
      </c>
      <c r="E62" s="6" t="s">
        <v>160</v>
      </c>
      <c r="F62" s="6" t="s">
        <v>21</v>
      </c>
      <c r="G62" s="7" t="s">
        <v>27</v>
      </c>
      <c r="H62" s="24">
        <v>10</v>
      </c>
      <c r="I62" s="79">
        <v>0</v>
      </c>
      <c r="J62" s="79">
        <v>0</v>
      </c>
      <c r="K62" s="79">
        <v>3</v>
      </c>
      <c r="L62" s="79">
        <v>7</v>
      </c>
      <c r="M62" s="79">
        <v>0</v>
      </c>
      <c r="N62" s="79">
        <v>0</v>
      </c>
      <c r="O62" s="79">
        <v>3</v>
      </c>
      <c r="P62" s="79">
        <v>3</v>
      </c>
      <c r="Q62" s="79">
        <f t="shared" si="0"/>
        <v>16</v>
      </c>
      <c r="R62" s="79">
        <v>4</v>
      </c>
      <c r="S62" s="79">
        <v>6</v>
      </c>
      <c r="T62" s="79">
        <v>2</v>
      </c>
      <c r="U62" s="79">
        <f t="shared" si="1"/>
        <v>12</v>
      </c>
      <c r="V62" s="83">
        <f t="shared" si="2"/>
        <v>28</v>
      </c>
      <c r="W62" s="79">
        <v>32</v>
      </c>
      <c r="X62" s="84" t="s">
        <v>820</v>
      </c>
    </row>
    <row r="63" spans="1:24" ht="29.25" customHeight="1" x14ac:dyDescent="0.25">
      <c r="A63" s="33">
        <v>54</v>
      </c>
      <c r="B63" s="36"/>
      <c r="C63" s="6" t="s">
        <v>230</v>
      </c>
      <c r="D63" s="6" t="s">
        <v>40</v>
      </c>
      <c r="E63" s="6" t="s">
        <v>160</v>
      </c>
      <c r="F63" s="6" t="s">
        <v>21</v>
      </c>
      <c r="G63" s="7" t="s">
        <v>725</v>
      </c>
      <c r="H63" s="33">
        <v>10</v>
      </c>
      <c r="I63" s="79">
        <v>0</v>
      </c>
      <c r="J63" s="79">
        <v>3</v>
      </c>
      <c r="K63" s="79">
        <v>1</v>
      </c>
      <c r="L63" s="79">
        <v>2</v>
      </c>
      <c r="M63" s="79">
        <v>0</v>
      </c>
      <c r="N63" s="79">
        <v>6</v>
      </c>
      <c r="O63" s="79">
        <v>5</v>
      </c>
      <c r="P63" s="79">
        <v>0</v>
      </c>
      <c r="Q63" s="79">
        <f t="shared" si="0"/>
        <v>17</v>
      </c>
      <c r="R63" s="79">
        <v>1</v>
      </c>
      <c r="S63" s="79">
        <v>7</v>
      </c>
      <c r="T63" s="79">
        <v>2</v>
      </c>
      <c r="U63" s="79">
        <f t="shared" si="1"/>
        <v>10</v>
      </c>
      <c r="V63" s="83">
        <f t="shared" si="2"/>
        <v>27</v>
      </c>
      <c r="W63" s="79">
        <v>33</v>
      </c>
      <c r="X63" s="84" t="s">
        <v>820</v>
      </c>
    </row>
    <row r="64" spans="1:24" ht="29.25" customHeight="1" x14ac:dyDescent="0.25">
      <c r="A64" s="24">
        <v>55</v>
      </c>
      <c r="B64" s="30"/>
      <c r="C64" s="6" t="s">
        <v>726</v>
      </c>
      <c r="D64" s="6" t="s">
        <v>223</v>
      </c>
      <c r="E64" s="6" t="s">
        <v>82</v>
      </c>
      <c r="F64" s="6" t="s">
        <v>21</v>
      </c>
      <c r="G64" s="7" t="s">
        <v>64</v>
      </c>
      <c r="H64" s="24">
        <v>10</v>
      </c>
      <c r="I64" s="79">
        <v>2</v>
      </c>
      <c r="J64" s="79">
        <v>2</v>
      </c>
      <c r="K64" s="79">
        <v>0</v>
      </c>
      <c r="L64" s="79">
        <v>4</v>
      </c>
      <c r="M64" s="79">
        <v>0</v>
      </c>
      <c r="N64" s="79">
        <v>3</v>
      </c>
      <c r="O64" s="79">
        <v>5</v>
      </c>
      <c r="P64" s="79">
        <v>0</v>
      </c>
      <c r="Q64" s="79">
        <f t="shared" si="0"/>
        <v>16</v>
      </c>
      <c r="R64" s="79">
        <v>2</v>
      </c>
      <c r="S64" s="79">
        <v>7</v>
      </c>
      <c r="T64" s="79">
        <v>2</v>
      </c>
      <c r="U64" s="79">
        <f t="shared" si="1"/>
        <v>11</v>
      </c>
      <c r="V64" s="83">
        <f t="shared" si="2"/>
        <v>27</v>
      </c>
      <c r="W64" s="79">
        <v>33</v>
      </c>
      <c r="X64" s="84" t="s">
        <v>820</v>
      </c>
    </row>
    <row r="65" spans="1:24" ht="29.25" customHeight="1" x14ac:dyDescent="0.25">
      <c r="A65" s="33">
        <v>56</v>
      </c>
      <c r="B65" s="36"/>
      <c r="C65" s="6" t="s">
        <v>727</v>
      </c>
      <c r="D65" s="6" t="s">
        <v>154</v>
      </c>
      <c r="E65" s="6" t="s">
        <v>75</v>
      </c>
      <c r="F65" s="6" t="s">
        <v>21</v>
      </c>
      <c r="G65" s="7" t="s">
        <v>61</v>
      </c>
      <c r="H65" s="33">
        <v>10</v>
      </c>
      <c r="I65" s="79">
        <v>0</v>
      </c>
      <c r="J65" s="79">
        <v>4</v>
      </c>
      <c r="K65" s="79">
        <v>0</v>
      </c>
      <c r="L65" s="79">
        <v>2</v>
      </c>
      <c r="M65" s="79">
        <v>2</v>
      </c>
      <c r="N65" s="79">
        <v>5</v>
      </c>
      <c r="O65" s="79">
        <v>5</v>
      </c>
      <c r="P65" s="79">
        <v>0</v>
      </c>
      <c r="Q65" s="79">
        <f t="shared" si="0"/>
        <v>18</v>
      </c>
      <c r="R65" s="79">
        <v>2</v>
      </c>
      <c r="S65" s="79">
        <v>6</v>
      </c>
      <c r="T65" s="79">
        <v>1</v>
      </c>
      <c r="U65" s="79">
        <f t="shared" si="1"/>
        <v>9</v>
      </c>
      <c r="V65" s="83">
        <f t="shared" si="2"/>
        <v>27</v>
      </c>
      <c r="W65" s="79">
        <v>33</v>
      </c>
      <c r="X65" s="84" t="s">
        <v>820</v>
      </c>
    </row>
    <row r="66" spans="1:24" ht="29.25" customHeight="1" x14ac:dyDescent="0.25">
      <c r="A66" s="24">
        <v>57</v>
      </c>
      <c r="B66" s="36"/>
      <c r="C66" s="6" t="s">
        <v>728</v>
      </c>
      <c r="D66" s="6" t="s">
        <v>319</v>
      </c>
      <c r="E66" s="6" t="s">
        <v>60</v>
      </c>
      <c r="F66" s="6" t="s">
        <v>21</v>
      </c>
      <c r="G66" s="7" t="s">
        <v>706</v>
      </c>
      <c r="H66" s="24">
        <v>10</v>
      </c>
      <c r="I66" s="79">
        <v>0</v>
      </c>
      <c r="J66" s="79">
        <v>2</v>
      </c>
      <c r="K66" s="79">
        <v>0</v>
      </c>
      <c r="L66" s="79">
        <v>2</v>
      </c>
      <c r="M66" s="79">
        <v>0</v>
      </c>
      <c r="N66" s="79">
        <v>2</v>
      </c>
      <c r="O66" s="79">
        <v>3</v>
      </c>
      <c r="P66" s="79">
        <v>2</v>
      </c>
      <c r="Q66" s="79">
        <f t="shared" si="0"/>
        <v>11</v>
      </c>
      <c r="R66" s="79">
        <v>5</v>
      </c>
      <c r="S66" s="79">
        <v>7</v>
      </c>
      <c r="T66" s="79">
        <v>2</v>
      </c>
      <c r="U66" s="79">
        <f t="shared" si="1"/>
        <v>14</v>
      </c>
      <c r="V66" s="83">
        <f t="shared" si="2"/>
        <v>25</v>
      </c>
      <c r="W66" s="79">
        <v>34</v>
      </c>
      <c r="X66" s="84" t="s">
        <v>820</v>
      </c>
    </row>
    <row r="67" spans="1:24" ht="29.25" customHeight="1" x14ac:dyDescent="0.25">
      <c r="A67" s="33">
        <v>58</v>
      </c>
      <c r="B67" s="36"/>
      <c r="C67" s="6" t="s">
        <v>729</v>
      </c>
      <c r="D67" s="6" t="s">
        <v>77</v>
      </c>
      <c r="E67" s="6" t="s">
        <v>511</v>
      </c>
      <c r="F67" s="6" t="s">
        <v>21</v>
      </c>
      <c r="G67" s="7" t="s">
        <v>167</v>
      </c>
      <c r="H67" s="33">
        <v>10</v>
      </c>
      <c r="I67" s="79">
        <v>0</v>
      </c>
      <c r="J67" s="79">
        <v>2</v>
      </c>
      <c r="K67" s="79">
        <v>2</v>
      </c>
      <c r="L67" s="79">
        <v>2</v>
      </c>
      <c r="M67" s="79">
        <v>5</v>
      </c>
      <c r="N67" s="79">
        <v>0</v>
      </c>
      <c r="O67" s="79">
        <v>5</v>
      </c>
      <c r="P67" s="79">
        <v>2</v>
      </c>
      <c r="Q67" s="79">
        <f t="shared" si="0"/>
        <v>18</v>
      </c>
      <c r="R67" s="79">
        <v>2</v>
      </c>
      <c r="S67" s="79">
        <v>4</v>
      </c>
      <c r="T67" s="79">
        <v>1</v>
      </c>
      <c r="U67" s="79">
        <f t="shared" si="1"/>
        <v>7</v>
      </c>
      <c r="V67" s="83">
        <f t="shared" si="2"/>
        <v>25</v>
      </c>
      <c r="W67" s="79">
        <v>34</v>
      </c>
      <c r="X67" s="84" t="s">
        <v>820</v>
      </c>
    </row>
    <row r="68" spans="1:24" ht="29.25" customHeight="1" x14ac:dyDescent="0.25">
      <c r="A68" s="24">
        <v>59</v>
      </c>
      <c r="B68" s="36"/>
      <c r="C68" s="6" t="s">
        <v>730</v>
      </c>
      <c r="D68" s="6" t="s">
        <v>185</v>
      </c>
      <c r="E68" s="86" t="s">
        <v>198</v>
      </c>
      <c r="F68" s="6" t="s">
        <v>21</v>
      </c>
      <c r="G68" s="7" t="s">
        <v>731</v>
      </c>
      <c r="H68" s="24">
        <v>10</v>
      </c>
      <c r="I68" s="79">
        <v>0</v>
      </c>
      <c r="J68" s="79">
        <v>2</v>
      </c>
      <c r="K68" s="79">
        <v>1</v>
      </c>
      <c r="L68" s="79">
        <v>2</v>
      </c>
      <c r="M68" s="79">
        <v>0</v>
      </c>
      <c r="N68" s="79">
        <v>0</v>
      </c>
      <c r="O68" s="79">
        <v>5</v>
      </c>
      <c r="P68" s="79">
        <v>7</v>
      </c>
      <c r="Q68" s="79">
        <f t="shared" si="0"/>
        <v>17</v>
      </c>
      <c r="R68" s="79">
        <v>2</v>
      </c>
      <c r="S68" s="79">
        <v>5</v>
      </c>
      <c r="T68" s="79">
        <v>1</v>
      </c>
      <c r="U68" s="79">
        <f t="shared" si="1"/>
        <v>8</v>
      </c>
      <c r="V68" s="83">
        <f t="shared" si="2"/>
        <v>25</v>
      </c>
      <c r="W68" s="79">
        <v>34</v>
      </c>
      <c r="X68" s="84" t="s">
        <v>820</v>
      </c>
    </row>
    <row r="69" spans="1:24" ht="29.25" customHeight="1" x14ac:dyDescent="0.25">
      <c r="A69" s="33">
        <v>60</v>
      </c>
      <c r="B69" s="36"/>
      <c r="C69" s="6" t="s">
        <v>732</v>
      </c>
      <c r="D69" s="6" t="s">
        <v>72</v>
      </c>
      <c r="E69" s="6" t="s">
        <v>701</v>
      </c>
      <c r="F69" s="6" t="s">
        <v>21</v>
      </c>
      <c r="G69" s="7" t="s">
        <v>196</v>
      </c>
      <c r="H69" s="33">
        <v>10</v>
      </c>
      <c r="I69" s="79">
        <v>0</v>
      </c>
      <c r="J69" s="79">
        <v>4</v>
      </c>
      <c r="K69" s="79">
        <v>1</v>
      </c>
      <c r="L69" s="79">
        <v>2</v>
      </c>
      <c r="M69" s="79">
        <v>0</v>
      </c>
      <c r="N69" s="79">
        <v>0</v>
      </c>
      <c r="O69" s="79">
        <v>4</v>
      </c>
      <c r="P69" s="79">
        <v>4</v>
      </c>
      <c r="Q69" s="79">
        <f t="shared" si="0"/>
        <v>15</v>
      </c>
      <c r="R69" s="79">
        <v>3</v>
      </c>
      <c r="S69" s="79">
        <v>6</v>
      </c>
      <c r="T69" s="79">
        <v>1</v>
      </c>
      <c r="U69" s="79">
        <f t="shared" si="1"/>
        <v>10</v>
      </c>
      <c r="V69" s="83">
        <f t="shared" si="2"/>
        <v>25</v>
      </c>
      <c r="W69" s="79">
        <v>34</v>
      </c>
      <c r="X69" s="84" t="s">
        <v>820</v>
      </c>
    </row>
    <row r="70" spans="1:24" ht="29.25" customHeight="1" x14ac:dyDescent="0.25">
      <c r="A70" s="24">
        <v>61</v>
      </c>
      <c r="B70" s="87"/>
      <c r="C70" s="6" t="s">
        <v>733</v>
      </c>
      <c r="D70" s="6" t="s">
        <v>298</v>
      </c>
      <c r="E70" s="6" t="s">
        <v>511</v>
      </c>
      <c r="F70" s="6" t="s">
        <v>21</v>
      </c>
      <c r="G70" s="7" t="s">
        <v>734</v>
      </c>
      <c r="H70" s="24">
        <v>10</v>
      </c>
      <c r="I70" s="79">
        <v>0</v>
      </c>
      <c r="J70" s="79">
        <v>2</v>
      </c>
      <c r="K70" s="79">
        <v>1</v>
      </c>
      <c r="L70" s="79">
        <v>0</v>
      </c>
      <c r="M70" s="79">
        <v>2</v>
      </c>
      <c r="N70" s="79">
        <v>0</v>
      </c>
      <c r="O70" s="79">
        <v>4</v>
      </c>
      <c r="P70" s="79">
        <v>4</v>
      </c>
      <c r="Q70" s="79">
        <f t="shared" si="0"/>
        <v>13</v>
      </c>
      <c r="R70" s="79">
        <v>3</v>
      </c>
      <c r="S70" s="79">
        <v>6</v>
      </c>
      <c r="T70" s="79">
        <v>2</v>
      </c>
      <c r="U70" s="79">
        <f t="shared" si="1"/>
        <v>11</v>
      </c>
      <c r="V70" s="83">
        <f t="shared" si="2"/>
        <v>24</v>
      </c>
      <c r="W70" s="79">
        <v>35</v>
      </c>
      <c r="X70" s="84" t="s">
        <v>820</v>
      </c>
    </row>
    <row r="71" spans="1:24" ht="29.25" customHeight="1" x14ac:dyDescent="0.25">
      <c r="A71" s="33">
        <v>62</v>
      </c>
      <c r="B71" s="36"/>
      <c r="C71" s="6" t="s">
        <v>735</v>
      </c>
      <c r="D71" s="6" t="s">
        <v>115</v>
      </c>
      <c r="E71" s="6" t="s">
        <v>67</v>
      </c>
      <c r="F71" s="6" t="s">
        <v>21</v>
      </c>
      <c r="G71" s="7" t="s">
        <v>475</v>
      </c>
      <c r="H71" s="24">
        <v>10</v>
      </c>
      <c r="I71" s="79">
        <v>2</v>
      </c>
      <c r="J71" s="79">
        <v>0</v>
      </c>
      <c r="K71" s="79">
        <v>0</v>
      </c>
      <c r="L71" s="79">
        <v>2</v>
      </c>
      <c r="M71" s="79">
        <v>0</v>
      </c>
      <c r="N71" s="79">
        <v>6</v>
      </c>
      <c r="O71" s="79">
        <v>5</v>
      </c>
      <c r="P71" s="79">
        <v>0</v>
      </c>
      <c r="Q71" s="79">
        <f t="shared" si="0"/>
        <v>15</v>
      </c>
      <c r="R71" s="79">
        <v>2</v>
      </c>
      <c r="S71" s="79">
        <v>6</v>
      </c>
      <c r="T71" s="79">
        <v>1</v>
      </c>
      <c r="U71" s="79">
        <f t="shared" si="1"/>
        <v>9</v>
      </c>
      <c r="V71" s="83">
        <f t="shared" si="2"/>
        <v>24</v>
      </c>
      <c r="W71" s="79">
        <v>35</v>
      </c>
      <c r="X71" s="84" t="s">
        <v>820</v>
      </c>
    </row>
    <row r="72" spans="1:24" ht="29.25" customHeight="1" x14ac:dyDescent="0.25">
      <c r="A72" s="24">
        <v>63</v>
      </c>
      <c r="B72" s="36"/>
      <c r="C72" s="6" t="s">
        <v>736</v>
      </c>
      <c r="D72" s="6" t="s">
        <v>141</v>
      </c>
      <c r="E72" s="6" t="s">
        <v>327</v>
      </c>
      <c r="F72" s="6" t="s">
        <v>21</v>
      </c>
      <c r="G72" s="7" t="s">
        <v>246</v>
      </c>
      <c r="H72" s="33">
        <v>10</v>
      </c>
      <c r="I72" s="79">
        <v>0</v>
      </c>
      <c r="J72" s="79">
        <v>1</v>
      </c>
      <c r="K72" s="79">
        <v>0</v>
      </c>
      <c r="L72" s="79">
        <v>1</v>
      </c>
      <c r="M72" s="79">
        <v>0</v>
      </c>
      <c r="N72" s="79">
        <v>6</v>
      </c>
      <c r="O72" s="79">
        <v>5</v>
      </c>
      <c r="P72" s="79">
        <v>3</v>
      </c>
      <c r="Q72" s="79">
        <f t="shared" si="0"/>
        <v>16</v>
      </c>
      <c r="R72" s="79">
        <v>2</v>
      </c>
      <c r="S72" s="79">
        <v>4</v>
      </c>
      <c r="T72" s="79">
        <v>1</v>
      </c>
      <c r="U72" s="79">
        <f t="shared" si="1"/>
        <v>7</v>
      </c>
      <c r="V72" s="83">
        <f t="shared" si="2"/>
        <v>23</v>
      </c>
      <c r="W72" s="79">
        <v>36</v>
      </c>
      <c r="X72" s="84" t="s">
        <v>820</v>
      </c>
    </row>
    <row r="73" spans="1:24" ht="29.25" customHeight="1" x14ac:dyDescent="0.25">
      <c r="A73" s="33">
        <v>64</v>
      </c>
      <c r="B73" s="36"/>
      <c r="C73" s="6" t="s">
        <v>737</v>
      </c>
      <c r="D73" s="6" t="s">
        <v>100</v>
      </c>
      <c r="E73" s="6" t="s">
        <v>149</v>
      </c>
      <c r="F73" s="6" t="s">
        <v>21</v>
      </c>
      <c r="G73" s="7" t="s">
        <v>196</v>
      </c>
      <c r="H73" s="24">
        <v>10</v>
      </c>
      <c r="I73" s="79">
        <v>0</v>
      </c>
      <c r="J73" s="79">
        <v>2</v>
      </c>
      <c r="K73" s="79">
        <v>1</v>
      </c>
      <c r="L73" s="79">
        <v>3</v>
      </c>
      <c r="M73" s="79">
        <v>0</v>
      </c>
      <c r="N73" s="79">
        <v>0</v>
      </c>
      <c r="O73" s="79">
        <v>4</v>
      </c>
      <c r="P73" s="79">
        <v>2</v>
      </c>
      <c r="Q73" s="79">
        <f t="shared" si="0"/>
        <v>12</v>
      </c>
      <c r="R73" s="79">
        <v>4</v>
      </c>
      <c r="S73" s="79">
        <v>5</v>
      </c>
      <c r="T73" s="79">
        <v>2</v>
      </c>
      <c r="U73" s="79">
        <f t="shared" si="1"/>
        <v>11</v>
      </c>
      <c r="V73" s="83">
        <f t="shared" si="2"/>
        <v>23</v>
      </c>
      <c r="W73" s="79">
        <v>36</v>
      </c>
      <c r="X73" s="84" t="s">
        <v>820</v>
      </c>
    </row>
    <row r="74" spans="1:24" ht="29.25" customHeight="1" x14ac:dyDescent="0.25">
      <c r="A74" s="24">
        <v>65</v>
      </c>
      <c r="B74" s="36"/>
      <c r="C74" s="6" t="s">
        <v>738</v>
      </c>
      <c r="D74" s="6" t="s">
        <v>223</v>
      </c>
      <c r="E74" s="6" t="s">
        <v>107</v>
      </c>
      <c r="F74" s="6" t="s">
        <v>21</v>
      </c>
      <c r="G74" s="7" t="s">
        <v>27</v>
      </c>
      <c r="H74" s="33">
        <v>10</v>
      </c>
      <c r="I74" s="79">
        <v>0</v>
      </c>
      <c r="J74" s="79">
        <v>2</v>
      </c>
      <c r="K74" s="79">
        <v>2</v>
      </c>
      <c r="L74" s="79">
        <v>3</v>
      </c>
      <c r="M74" s="79">
        <v>0</v>
      </c>
      <c r="N74" s="79">
        <v>3</v>
      </c>
      <c r="O74" s="79">
        <v>5</v>
      </c>
      <c r="P74" s="79">
        <v>0</v>
      </c>
      <c r="Q74" s="79">
        <f t="shared" ref="Q74:Q97" si="3">SUM(I74:P74)</f>
        <v>15</v>
      </c>
      <c r="R74" s="79">
        <v>4</v>
      </c>
      <c r="S74" s="79">
        <v>3</v>
      </c>
      <c r="T74" s="79">
        <v>1</v>
      </c>
      <c r="U74" s="79">
        <f t="shared" ref="U74:U131" si="4">SUM(R74:T74)</f>
        <v>8</v>
      </c>
      <c r="V74" s="83">
        <f t="shared" ref="V74:V131" si="5">SUM(Q74,U74)</f>
        <v>23</v>
      </c>
      <c r="W74" s="79">
        <v>36</v>
      </c>
      <c r="X74" s="84" t="s">
        <v>820</v>
      </c>
    </row>
    <row r="75" spans="1:24" ht="29.25" customHeight="1" x14ac:dyDescent="0.25">
      <c r="A75" s="33">
        <v>66</v>
      </c>
      <c r="B75" s="36"/>
      <c r="C75" s="6" t="s">
        <v>739</v>
      </c>
      <c r="D75" s="6" t="s">
        <v>88</v>
      </c>
      <c r="E75" s="6" t="s">
        <v>217</v>
      </c>
      <c r="F75" s="6" t="s">
        <v>21</v>
      </c>
      <c r="G75" s="7" t="s">
        <v>64</v>
      </c>
      <c r="H75" s="24">
        <v>10</v>
      </c>
      <c r="I75" s="79">
        <v>0</v>
      </c>
      <c r="J75" s="79">
        <v>2</v>
      </c>
      <c r="K75" s="79">
        <v>1</v>
      </c>
      <c r="L75" s="79">
        <v>3</v>
      </c>
      <c r="M75" s="79">
        <v>3</v>
      </c>
      <c r="N75" s="79">
        <v>0</v>
      </c>
      <c r="O75" s="79">
        <v>4</v>
      </c>
      <c r="P75" s="79">
        <v>2</v>
      </c>
      <c r="Q75" s="79">
        <f t="shared" si="3"/>
        <v>15</v>
      </c>
      <c r="R75" s="79">
        <v>2</v>
      </c>
      <c r="S75" s="79">
        <v>5</v>
      </c>
      <c r="T75" s="79">
        <v>1</v>
      </c>
      <c r="U75" s="79">
        <f t="shared" si="4"/>
        <v>8</v>
      </c>
      <c r="V75" s="83">
        <f t="shared" si="5"/>
        <v>23</v>
      </c>
      <c r="W75" s="79">
        <v>36</v>
      </c>
      <c r="X75" s="84" t="s">
        <v>820</v>
      </c>
    </row>
    <row r="76" spans="1:24" ht="29.25" customHeight="1" x14ac:dyDescent="0.25">
      <c r="A76" s="24">
        <v>67</v>
      </c>
      <c r="B76" s="36"/>
      <c r="C76" s="6" t="s">
        <v>740</v>
      </c>
      <c r="D76" s="6" t="s">
        <v>63</v>
      </c>
      <c r="E76" s="6" t="s">
        <v>54</v>
      </c>
      <c r="F76" s="6" t="s">
        <v>21</v>
      </c>
      <c r="G76" s="7" t="s">
        <v>27</v>
      </c>
      <c r="H76" s="33">
        <v>10</v>
      </c>
      <c r="I76" s="79">
        <v>1</v>
      </c>
      <c r="J76" s="79">
        <v>3</v>
      </c>
      <c r="K76" s="79">
        <v>0</v>
      </c>
      <c r="L76" s="79">
        <v>1</v>
      </c>
      <c r="M76" s="79">
        <v>0</v>
      </c>
      <c r="N76" s="79">
        <v>0</v>
      </c>
      <c r="O76" s="79">
        <v>4</v>
      </c>
      <c r="P76" s="79">
        <v>2</v>
      </c>
      <c r="Q76" s="79">
        <f t="shared" si="3"/>
        <v>11</v>
      </c>
      <c r="R76" s="79">
        <v>4</v>
      </c>
      <c r="S76" s="79">
        <v>5</v>
      </c>
      <c r="T76" s="79">
        <v>2</v>
      </c>
      <c r="U76" s="79">
        <f t="shared" si="4"/>
        <v>11</v>
      </c>
      <c r="V76" s="83">
        <f t="shared" si="5"/>
        <v>22</v>
      </c>
      <c r="W76" s="79">
        <v>37</v>
      </c>
      <c r="X76" s="84" t="s">
        <v>820</v>
      </c>
    </row>
    <row r="77" spans="1:24" ht="29.25" customHeight="1" x14ac:dyDescent="0.25">
      <c r="A77" s="33">
        <v>68</v>
      </c>
      <c r="B77" s="36"/>
      <c r="C77" s="6" t="s">
        <v>741</v>
      </c>
      <c r="D77" s="6" t="s">
        <v>298</v>
      </c>
      <c r="E77" s="6" t="s">
        <v>449</v>
      </c>
      <c r="F77" s="6" t="s">
        <v>21</v>
      </c>
      <c r="G77" s="7" t="s">
        <v>488</v>
      </c>
      <c r="H77" s="24">
        <v>10</v>
      </c>
      <c r="I77" s="79">
        <v>0</v>
      </c>
      <c r="J77" s="79">
        <v>2</v>
      </c>
      <c r="K77" s="79">
        <v>1</v>
      </c>
      <c r="L77" s="79">
        <v>3</v>
      </c>
      <c r="M77" s="79">
        <v>0</v>
      </c>
      <c r="N77" s="79">
        <v>0</v>
      </c>
      <c r="O77" s="79">
        <v>4</v>
      </c>
      <c r="P77" s="79">
        <v>0</v>
      </c>
      <c r="Q77" s="79">
        <f t="shared" si="3"/>
        <v>10</v>
      </c>
      <c r="R77" s="79">
        <v>3</v>
      </c>
      <c r="S77" s="79">
        <v>7</v>
      </c>
      <c r="T77" s="79">
        <v>2</v>
      </c>
      <c r="U77" s="79">
        <f t="shared" si="4"/>
        <v>12</v>
      </c>
      <c r="V77" s="83">
        <f t="shared" si="5"/>
        <v>22</v>
      </c>
      <c r="W77" s="79">
        <v>37</v>
      </c>
      <c r="X77" s="84" t="s">
        <v>820</v>
      </c>
    </row>
    <row r="78" spans="1:24" ht="29.25" customHeight="1" x14ac:dyDescent="0.25">
      <c r="A78" s="24">
        <v>69</v>
      </c>
      <c r="B78" s="30"/>
      <c r="C78" s="6" t="s">
        <v>742</v>
      </c>
      <c r="D78" s="6" t="s">
        <v>200</v>
      </c>
      <c r="E78" s="6" t="s">
        <v>41</v>
      </c>
      <c r="F78" s="6" t="s">
        <v>21</v>
      </c>
      <c r="G78" s="7" t="s">
        <v>304</v>
      </c>
      <c r="H78" s="33">
        <v>10</v>
      </c>
      <c r="I78" s="79">
        <v>0</v>
      </c>
      <c r="J78" s="79">
        <v>2</v>
      </c>
      <c r="K78" s="79">
        <v>0</v>
      </c>
      <c r="L78" s="79">
        <v>2</v>
      </c>
      <c r="M78" s="79">
        <v>0</v>
      </c>
      <c r="N78" s="79">
        <v>4</v>
      </c>
      <c r="O78" s="79">
        <v>4</v>
      </c>
      <c r="P78" s="79">
        <v>0</v>
      </c>
      <c r="Q78" s="79">
        <f t="shared" si="3"/>
        <v>12</v>
      </c>
      <c r="R78" s="79">
        <v>3</v>
      </c>
      <c r="S78" s="79">
        <v>5</v>
      </c>
      <c r="T78" s="79">
        <v>2</v>
      </c>
      <c r="U78" s="79">
        <f t="shared" si="4"/>
        <v>10</v>
      </c>
      <c r="V78" s="83">
        <f t="shared" si="5"/>
        <v>22</v>
      </c>
      <c r="W78" s="79">
        <v>37</v>
      </c>
      <c r="X78" s="84" t="s">
        <v>820</v>
      </c>
    </row>
    <row r="79" spans="1:24" ht="29.25" customHeight="1" x14ac:dyDescent="0.25">
      <c r="A79" s="33">
        <v>70</v>
      </c>
      <c r="B79" s="36"/>
      <c r="C79" s="6" t="s">
        <v>573</v>
      </c>
      <c r="D79" s="6" t="s">
        <v>115</v>
      </c>
      <c r="E79" s="6" t="s">
        <v>254</v>
      </c>
      <c r="F79" s="6" t="s">
        <v>21</v>
      </c>
      <c r="G79" s="7" t="s">
        <v>61</v>
      </c>
      <c r="H79" s="24">
        <v>10</v>
      </c>
      <c r="I79" s="79">
        <v>0</v>
      </c>
      <c r="J79" s="79">
        <v>2</v>
      </c>
      <c r="K79" s="79">
        <v>0</v>
      </c>
      <c r="L79" s="79">
        <v>1</v>
      </c>
      <c r="M79" s="79">
        <v>0</v>
      </c>
      <c r="N79" s="79">
        <v>7</v>
      </c>
      <c r="O79" s="79">
        <v>5</v>
      </c>
      <c r="P79" s="79">
        <v>0</v>
      </c>
      <c r="Q79" s="79">
        <f t="shared" si="3"/>
        <v>15</v>
      </c>
      <c r="R79" s="79">
        <v>1</v>
      </c>
      <c r="S79" s="79">
        <v>5</v>
      </c>
      <c r="T79" s="79">
        <v>1</v>
      </c>
      <c r="U79" s="79">
        <f t="shared" si="4"/>
        <v>7</v>
      </c>
      <c r="V79" s="83">
        <f t="shared" si="5"/>
        <v>22</v>
      </c>
      <c r="W79" s="79">
        <v>37</v>
      </c>
      <c r="X79" s="84" t="s">
        <v>820</v>
      </c>
    </row>
    <row r="80" spans="1:24" ht="29.25" customHeight="1" x14ac:dyDescent="0.25">
      <c r="A80" s="24">
        <v>71</v>
      </c>
      <c r="B80" s="36"/>
      <c r="C80" s="6" t="s">
        <v>743</v>
      </c>
      <c r="D80" s="6" t="s">
        <v>163</v>
      </c>
      <c r="E80" s="6" t="s">
        <v>327</v>
      </c>
      <c r="F80" s="6" t="s">
        <v>21</v>
      </c>
      <c r="G80" s="7" t="s">
        <v>27</v>
      </c>
      <c r="H80" s="33">
        <v>10</v>
      </c>
      <c r="I80" s="79">
        <v>0</v>
      </c>
      <c r="J80" s="79">
        <v>2</v>
      </c>
      <c r="K80" s="79">
        <v>1</v>
      </c>
      <c r="L80" s="79">
        <v>1</v>
      </c>
      <c r="M80" s="79">
        <v>1</v>
      </c>
      <c r="N80" s="79">
        <v>0</v>
      </c>
      <c r="O80" s="79">
        <v>4</v>
      </c>
      <c r="P80" s="79">
        <v>0</v>
      </c>
      <c r="Q80" s="79">
        <f t="shared" si="3"/>
        <v>9</v>
      </c>
      <c r="R80" s="79">
        <v>4</v>
      </c>
      <c r="S80" s="79">
        <v>6</v>
      </c>
      <c r="T80" s="79">
        <v>2</v>
      </c>
      <c r="U80" s="79">
        <f t="shared" si="4"/>
        <v>12</v>
      </c>
      <c r="V80" s="83">
        <f t="shared" si="5"/>
        <v>21</v>
      </c>
      <c r="W80" s="79">
        <v>38</v>
      </c>
      <c r="X80" s="84" t="s">
        <v>820</v>
      </c>
    </row>
    <row r="81" spans="1:24" ht="29.25" customHeight="1" x14ac:dyDescent="0.25">
      <c r="A81" s="33">
        <v>72</v>
      </c>
      <c r="B81" s="36"/>
      <c r="C81" s="6" t="s">
        <v>744</v>
      </c>
      <c r="D81" s="6" t="s">
        <v>346</v>
      </c>
      <c r="E81" s="6" t="s">
        <v>219</v>
      </c>
      <c r="F81" s="6" t="s">
        <v>21</v>
      </c>
      <c r="G81" s="7" t="s">
        <v>120</v>
      </c>
      <c r="H81" s="24">
        <v>10</v>
      </c>
      <c r="I81" s="79">
        <v>0</v>
      </c>
      <c r="J81" s="79">
        <v>2</v>
      </c>
      <c r="K81" s="79">
        <v>1</v>
      </c>
      <c r="L81" s="79">
        <v>2</v>
      </c>
      <c r="M81" s="79">
        <v>0</v>
      </c>
      <c r="N81" s="79">
        <v>0</v>
      </c>
      <c r="O81" s="79">
        <v>5</v>
      </c>
      <c r="P81" s="79">
        <v>0</v>
      </c>
      <c r="Q81" s="79">
        <f t="shared" si="3"/>
        <v>10</v>
      </c>
      <c r="R81" s="79">
        <v>3</v>
      </c>
      <c r="S81" s="79">
        <v>6</v>
      </c>
      <c r="T81" s="79">
        <v>2</v>
      </c>
      <c r="U81" s="79">
        <f t="shared" si="4"/>
        <v>11</v>
      </c>
      <c r="V81" s="83">
        <f t="shared" si="5"/>
        <v>21</v>
      </c>
      <c r="W81" s="79">
        <v>38</v>
      </c>
      <c r="X81" s="84" t="s">
        <v>820</v>
      </c>
    </row>
    <row r="82" spans="1:24" ht="29.25" customHeight="1" x14ac:dyDescent="0.25">
      <c r="A82" s="24">
        <v>73</v>
      </c>
      <c r="B82" s="36"/>
      <c r="C82" s="6" t="s">
        <v>745</v>
      </c>
      <c r="D82" s="6" t="s">
        <v>173</v>
      </c>
      <c r="E82" s="6" t="s">
        <v>213</v>
      </c>
      <c r="F82" s="6" t="s">
        <v>21</v>
      </c>
      <c r="G82" s="7" t="s">
        <v>746</v>
      </c>
      <c r="H82" s="33">
        <v>10</v>
      </c>
      <c r="I82" s="79">
        <v>0</v>
      </c>
      <c r="J82" s="79">
        <v>1</v>
      </c>
      <c r="K82" s="79">
        <v>1</v>
      </c>
      <c r="L82" s="79">
        <v>2</v>
      </c>
      <c r="M82" s="79">
        <v>0</v>
      </c>
      <c r="N82" s="79">
        <v>0</v>
      </c>
      <c r="O82" s="79">
        <v>3</v>
      </c>
      <c r="P82" s="79">
        <v>4</v>
      </c>
      <c r="Q82" s="79">
        <f t="shared" si="3"/>
        <v>11</v>
      </c>
      <c r="R82" s="79">
        <v>4</v>
      </c>
      <c r="S82" s="79">
        <v>5</v>
      </c>
      <c r="T82" s="79">
        <v>1</v>
      </c>
      <c r="U82" s="79">
        <f t="shared" si="4"/>
        <v>10</v>
      </c>
      <c r="V82" s="83">
        <f t="shared" si="5"/>
        <v>21</v>
      </c>
      <c r="W82" s="79">
        <v>38</v>
      </c>
      <c r="X82" s="84" t="s">
        <v>820</v>
      </c>
    </row>
    <row r="83" spans="1:24" ht="29.25" customHeight="1" x14ac:dyDescent="0.25">
      <c r="A83" s="33">
        <v>74</v>
      </c>
      <c r="B83" s="30"/>
      <c r="C83" s="6" t="s">
        <v>747</v>
      </c>
      <c r="D83" s="6" t="s">
        <v>96</v>
      </c>
      <c r="E83" s="6" t="s">
        <v>149</v>
      </c>
      <c r="F83" s="6" t="s">
        <v>21</v>
      </c>
      <c r="G83" s="7" t="s">
        <v>196</v>
      </c>
      <c r="H83" s="24">
        <v>10</v>
      </c>
      <c r="I83" s="79">
        <v>1</v>
      </c>
      <c r="J83" s="79">
        <v>2</v>
      </c>
      <c r="K83" s="79">
        <v>2</v>
      </c>
      <c r="L83" s="79">
        <v>1</v>
      </c>
      <c r="M83" s="79">
        <v>0</v>
      </c>
      <c r="N83" s="79">
        <v>0</v>
      </c>
      <c r="O83" s="79">
        <v>4</v>
      </c>
      <c r="P83" s="79">
        <v>0</v>
      </c>
      <c r="Q83" s="79">
        <f t="shared" si="3"/>
        <v>10</v>
      </c>
      <c r="R83" s="79">
        <v>2</v>
      </c>
      <c r="S83" s="79">
        <v>7</v>
      </c>
      <c r="T83" s="79">
        <v>1</v>
      </c>
      <c r="U83" s="79">
        <f t="shared" si="4"/>
        <v>10</v>
      </c>
      <c r="V83" s="83">
        <f t="shared" si="5"/>
        <v>20</v>
      </c>
      <c r="W83" s="79">
        <v>39</v>
      </c>
      <c r="X83" s="84" t="s">
        <v>820</v>
      </c>
    </row>
    <row r="84" spans="1:24" ht="29.25" customHeight="1" x14ac:dyDescent="0.25">
      <c r="A84" s="24">
        <v>75</v>
      </c>
      <c r="B84" s="36"/>
      <c r="C84" s="6" t="s">
        <v>748</v>
      </c>
      <c r="D84" s="6" t="s">
        <v>581</v>
      </c>
      <c r="E84" s="6" t="s">
        <v>149</v>
      </c>
      <c r="F84" s="6" t="s">
        <v>21</v>
      </c>
      <c r="G84" s="7" t="s">
        <v>98</v>
      </c>
      <c r="H84" s="33">
        <v>10</v>
      </c>
      <c r="I84" s="79">
        <v>1</v>
      </c>
      <c r="J84" s="79">
        <v>2</v>
      </c>
      <c r="K84" s="79">
        <v>0</v>
      </c>
      <c r="L84" s="79">
        <v>1</v>
      </c>
      <c r="M84" s="79">
        <v>0</v>
      </c>
      <c r="N84" s="79">
        <v>0</v>
      </c>
      <c r="O84" s="79">
        <v>4</v>
      </c>
      <c r="P84" s="79">
        <v>3</v>
      </c>
      <c r="Q84" s="79">
        <f t="shared" si="3"/>
        <v>11</v>
      </c>
      <c r="R84" s="79">
        <v>2</v>
      </c>
      <c r="S84" s="79">
        <v>5</v>
      </c>
      <c r="T84" s="79">
        <v>1</v>
      </c>
      <c r="U84" s="79">
        <f t="shared" si="4"/>
        <v>8</v>
      </c>
      <c r="V84" s="83">
        <f t="shared" si="5"/>
        <v>19</v>
      </c>
      <c r="W84" s="79">
        <v>40</v>
      </c>
      <c r="X84" s="84" t="s">
        <v>820</v>
      </c>
    </row>
    <row r="85" spans="1:24" ht="29.25" customHeight="1" x14ac:dyDescent="0.25">
      <c r="A85" s="33">
        <v>76</v>
      </c>
      <c r="B85" s="36"/>
      <c r="C85" s="6" t="s">
        <v>749</v>
      </c>
      <c r="D85" s="6" t="s">
        <v>72</v>
      </c>
      <c r="E85" s="6" t="s">
        <v>131</v>
      </c>
      <c r="F85" s="6" t="s">
        <v>21</v>
      </c>
      <c r="G85" s="7" t="s">
        <v>750</v>
      </c>
      <c r="H85" s="24">
        <v>10</v>
      </c>
      <c r="I85" s="79">
        <v>0</v>
      </c>
      <c r="J85" s="79">
        <v>2</v>
      </c>
      <c r="K85" s="79">
        <v>1</v>
      </c>
      <c r="L85" s="79">
        <v>1</v>
      </c>
      <c r="M85" s="79">
        <v>0</v>
      </c>
      <c r="N85" s="79">
        <v>5</v>
      </c>
      <c r="O85" s="79">
        <v>6</v>
      </c>
      <c r="P85" s="79">
        <v>4</v>
      </c>
      <c r="Q85" s="79">
        <f t="shared" si="3"/>
        <v>19</v>
      </c>
      <c r="R85" s="79">
        <v>0</v>
      </c>
      <c r="S85" s="79">
        <v>0</v>
      </c>
      <c r="T85" s="79">
        <v>0</v>
      </c>
      <c r="U85" s="79">
        <f t="shared" si="4"/>
        <v>0</v>
      </c>
      <c r="V85" s="83">
        <f t="shared" si="5"/>
        <v>19</v>
      </c>
      <c r="W85" s="79">
        <v>40</v>
      </c>
      <c r="X85" s="84" t="s">
        <v>820</v>
      </c>
    </row>
    <row r="86" spans="1:24" ht="29.25" customHeight="1" x14ac:dyDescent="0.25">
      <c r="A86" s="24">
        <v>77</v>
      </c>
      <c r="B86" s="36"/>
      <c r="C86" s="6" t="s">
        <v>751</v>
      </c>
      <c r="D86" s="6" t="s">
        <v>40</v>
      </c>
      <c r="E86" s="6" t="s">
        <v>327</v>
      </c>
      <c r="F86" s="6" t="s">
        <v>21</v>
      </c>
      <c r="G86" s="7" t="s">
        <v>27</v>
      </c>
      <c r="H86" s="33">
        <v>10</v>
      </c>
      <c r="I86" s="79">
        <v>0</v>
      </c>
      <c r="J86" s="79">
        <v>0</v>
      </c>
      <c r="K86" s="79">
        <v>0</v>
      </c>
      <c r="L86" s="79">
        <v>4</v>
      </c>
      <c r="M86" s="79">
        <v>0</v>
      </c>
      <c r="N86" s="79">
        <v>2</v>
      </c>
      <c r="O86" s="79">
        <v>4</v>
      </c>
      <c r="P86" s="79">
        <v>0</v>
      </c>
      <c r="Q86" s="79">
        <f t="shared" si="3"/>
        <v>10</v>
      </c>
      <c r="R86" s="79">
        <v>4</v>
      </c>
      <c r="S86" s="79">
        <v>4</v>
      </c>
      <c r="T86" s="79">
        <v>1</v>
      </c>
      <c r="U86" s="79">
        <f t="shared" si="4"/>
        <v>9</v>
      </c>
      <c r="V86" s="83">
        <f t="shared" si="5"/>
        <v>19</v>
      </c>
      <c r="W86" s="79">
        <v>40</v>
      </c>
      <c r="X86" s="84" t="s">
        <v>820</v>
      </c>
    </row>
    <row r="87" spans="1:24" ht="29.25" customHeight="1" x14ac:dyDescent="0.25">
      <c r="A87" s="33">
        <v>78</v>
      </c>
      <c r="B87" s="36"/>
      <c r="C87" s="6" t="s">
        <v>752</v>
      </c>
      <c r="D87" s="6" t="s">
        <v>487</v>
      </c>
      <c r="E87" s="6" t="s">
        <v>30</v>
      </c>
      <c r="F87" s="6" t="s">
        <v>21</v>
      </c>
      <c r="G87" s="7" t="s">
        <v>196</v>
      </c>
      <c r="H87" s="24">
        <v>10</v>
      </c>
      <c r="I87" s="79">
        <v>0</v>
      </c>
      <c r="J87" s="79">
        <v>2</v>
      </c>
      <c r="K87" s="79">
        <v>1</v>
      </c>
      <c r="L87" s="79">
        <v>2</v>
      </c>
      <c r="M87" s="79">
        <v>3</v>
      </c>
      <c r="N87" s="79">
        <v>2</v>
      </c>
      <c r="O87" s="79">
        <v>6</v>
      </c>
      <c r="P87" s="79">
        <v>2</v>
      </c>
      <c r="Q87" s="79">
        <f t="shared" si="3"/>
        <v>18</v>
      </c>
      <c r="R87" s="79">
        <v>0</v>
      </c>
      <c r="S87" s="79">
        <v>0</v>
      </c>
      <c r="T87" s="79">
        <v>0</v>
      </c>
      <c r="U87" s="79">
        <f t="shared" si="4"/>
        <v>0</v>
      </c>
      <c r="V87" s="83">
        <f t="shared" si="5"/>
        <v>18</v>
      </c>
      <c r="W87" s="79">
        <v>41</v>
      </c>
      <c r="X87" s="84" t="s">
        <v>820</v>
      </c>
    </row>
    <row r="88" spans="1:24" ht="29.25" customHeight="1" x14ac:dyDescent="0.25">
      <c r="A88" s="24">
        <v>79</v>
      </c>
      <c r="B88" s="36"/>
      <c r="C88" s="6" t="s">
        <v>753</v>
      </c>
      <c r="D88" s="6" t="s">
        <v>754</v>
      </c>
      <c r="E88" s="6" t="s">
        <v>755</v>
      </c>
      <c r="F88" s="6" t="s">
        <v>21</v>
      </c>
      <c r="G88" s="7" t="s">
        <v>252</v>
      </c>
      <c r="H88" s="33">
        <v>10</v>
      </c>
      <c r="I88" s="79">
        <v>1</v>
      </c>
      <c r="J88" s="79">
        <v>2</v>
      </c>
      <c r="K88" s="79">
        <v>1</v>
      </c>
      <c r="L88" s="79">
        <v>0</v>
      </c>
      <c r="M88" s="79">
        <v>0</v>
      </c>
      <c r="N88" s="79">
        <v>0</v>
      </c>
      <c r="O88" s="79">
        <v>5</v>
      </c>
      <c r="P88" s="79">
        <v>0</v>
      </c>
      <c r="Q88" s="79">
        <f t="shared" si="3"/>
        <v>9</v>
      </c>
      <c r="R88" s="79">
        <v>3</v>
      </c>
      <c r="S88" s="79">
        <v>5</v>
      </c>
      <c r="T88" s="79">
        <v>1</v>
      </c>
      <c r="U88" s="79">
        <f t="shared" si="4"/>
        <v>9</v>
      </c>
      <c r="V88" s="83">
        <f t="shared" si="5"/>
        <v>18</v>
      </c>
      <c r="W88" s="79">
        <v>41</v>
      </c>
      <c r="X88" s="84" t="s">
        <v>820</v>
      </c>
    </row>
    <row r="89" spans="1:24" ht="29.25" customHeight="1" x14ac:dyDescent="0.25">
      <c r="A89" s="33">
        <v>80</v>
      </c>
      <c r="B89" s="36"/>
      <c r="C89" s="6" t="s">
        <v>474</v>
      </c>
      <c r="D89" s="6" t="s">
        <v>29</v>
      </c>
      <c r="E89" s="6" t="s">
        <v>756</v>
      </c>
      <c r="F89" s="6" t="s">
        <v>21</v>
      </c>
      <c r="G89" s="7" t="s">
        <v>304</v>
      </c>
      <c r="H89" s="24">
        <v>10</v>
      </c>
      <c r="I89" s="79">
        <v>0</v>
      </c>
      <c r="J89" s="79">
        <v>1</v>
      </c>
      <c r="K89" s="79">
        <v>3</v>
      </c>
      <c r="L89" s="79">
        <v>1</v>
      </c>
      <c r="M89" s="79">
        <v>0</v>
      </c>
      <c r="N89" s="79">
        <v>0</v>
      </c>
      <c r="O89" s="79">
        <v>4</v>
      </c>
      <c r="P89" s="79">
        <v>0</v>
      </c>
      <c r="Q89" s="79">
        <f t="shared" si="3"/>
        <v>9</v>
      </c>
      <c r="R89" s="79">
        <v>1</v>
      </c>
      <c r="S89" s="79">
        <v>5</v>
      </c>
      <c r="T89" s="79">
        <v>1</v>
      </c>
      <c r="U89" s="79">
        <f t="shared" si="4"/>
        <v>7</v>
      </c>
      <c r="V89" s="83">
        <f t="shared" si="5"/>
        <v>16</v>
      </c>
      <c r="W89" s="79">
        <v>42</v>
      </c>
      <c r="X89" s="84" t="s">
        <v>820</v>
      </c>
    </row>
    <row r="90" spans="1:24" ht="29.25" customHeight="1" x14ac:dyDescent="0.25">
      <c r="A90" s="24">
        <v>81</v>
      </c>
      <c r="B90" s="30"/>
      <c r="C90" s="6" t="s">
        <v>757</v>
      </c>
      <c r="D90" s="6" t="s">
        <v>40</v>
      </c>
      <c r="E90" s="6" t="s">
        <v>41</v>
      </c>
      <c r="F90" s="6" t="s">
        <v>21</v>
      </c>
      <c r="G90" s="7" t="s">
        <v>27</v>
      </c>
      <c r="H90" s="33">
        <v>10</v>
      </c>
      <c r="I90" s="79">
        <v>0</v>
      </c>
      <c r="J90" s="79">
        <v>1</v>
      </c>
      <c r="K90" s="79">
        <v>0</v>
      </c>
      <c r="L90" s="79">
        <v>0</v>
      </c>
      <c r="M90" s="79">
        <v>0</v>
      </c>
      <c r="N90" s="79">
        <v>0</v>
      </c>
      <c r="O90" s="79">
        <v>1</v>
      </c>
      <c r="P90" s="79">
        <v>0</v>
      </c>
      <c r="Q90" s="79">
        <f t="shared" si="3"/>
        <v>2</v>
      </c>
      <c r="R90" s="79">
        <v>3</v>
      </c>
      <c r="S90" s="79">
        <v>8</v>
      </c>
      <c r="T90" s="79">
        <v>2</v>
      </c>
      <c r="U90" s="79">
        <f t="shared" si="4"/>
        <v>13</v>
      </c>
      <c r="V90" s="83">
        <f t="shared" si="5"/>
        <v>15</v>
      </c>
      <c r="W90" s="79">
        <v>43</v>
      </c>
      <c r="X90" s="84" t="s">
        <v>820</v>
      </c>
    </row>
    <row r="91" spans="1:24" ht="29.25" customHeight="1" x14ac:dyDescent="0.25">
      <c r="A91" s="33">
        <v>82</v>
      </c>
      <c r="B91" s="36"/>
      <c r="C91" s="6" t="s">
        <v>758</v>
      </c>
      <c r="D91" s="6" t="s">
        <v>154</v>
      </c>
      <c r="E91" s="6" t="s">
        <v>759</v>
      </c>
      <c r="F91" s="6" t="s">
        <v>21</v>
      </c>
      <c r="G91" s="7" t="s">
        <v>460</v>
      </c>
      <c r="H91" s="24">
        <v>10</v>
      </c>
      <c r="I91" s="79">
        <v>0</v>
      </c>
      <c r="J91" s="79">
        <v>1</v>
      </c>
      <c r="K91" s="79">
        <v>0</v>
      </c>
      <c r="L91" s="79">
        <v>2</v>
      </c>
      <c r="M91" s="79">
        <v>0</v>
      </c>
      <c r="N91" s="79">
        <v>0</v>
      </c>
      <c r="O91" s="79">
        <v>5</v>
      </c>
      <c r="P91" s="79">
        <v>0</v>
      </c>
      <c r="Q91" s="79">
        <f t="shared" si="3"/>
        <v>8</v>
      </c>
      <c r="R91" s="79">
        <v>1</v>
      </c>
      <c r="S91" s="79">
        <v>4</v>
      </c>
      <c r="T91" s="79">
        <v>1</v>
      </c>
      <c r="U91" s="79">
        <f t="shared" si="4"/>
        <v>6</v>
      </c>
      <c r="V91" s="83">
        <f t="shared" si="5"/>
        <v>14</v>
      </c>
      <c r="W91" s="79">
        <v>44</v>
      </c>
      <c r="X91" s="84" t="s">
        <v>820</v>
      </c>
    </row>
    <row r="92" spans="1:24" ht="29.25" customHeight="1" x14ac:dyDescent="0.25">
      <c r="A92" s="24">
        <v>83</v>
      </c>
      <c r="B92" s="36"/>
      <c r="C92" s="6" t="s">
        <v>760</v>
      </c>
      <c r="D92" s="6" t="s">
        <v>761</v>
      </c>
      <c r="E92" s="6" t="s">
        <v>762</v>
      </c>
      <c r="F92" s="6" t="s">
        <v>21</v>
      </c>
      <c r="G92" s="7" t="s">
        <v>64</v>
      </c>
      <c r="H92" s="33">
        <v>10</v>
      </c>
      <c r="I92" s="79">
        <v>0</v>
      </c>
      <c r="J92" s="79">
        <v>2</v>
      </c>
      <c r="K92" s="79">
        <v>0</v>
      </c>
      <c r="L92" s="79">
        <v>0</v>
      </c>
      <c r="M92" s="79">
        <v>0</v>
      </c>
      <c r="N92" s="79">
        <v>0</v>
      </c>
      <c r="O92" s="79">
        <v>4</v>
      </c>
      <c r="P92" s="79">
        <v>0</v>
      </c>
      <c r="Q92" s="79">
        <f t="shared" si="3"/>
        <v>6</v>
      </c>
      <c r="R92" s="79">
        <v>2</v>
      </c>
      <c r="S92" s="79">
        <v>4</v>
      </c>
      <c r="T92" s="79">
        <v>1</v>
      </c>
      <c r="U92" s="79">
        <f t="shared" si="4"/>
        <v>7</v>
      </c>
      <c r="V92" s="83">
        <f t="shared" si="5"/>
        <v>13</v>
      </c>
      <c r="W92" s="79">
        <v>45</v>
      </c>
      <c r="X92" s="84" t="s">
        <v>820</v>
      </c>
    </row>
    <row r="93" spans="1:24" ht="29.25" customHeight="1" x14ac:dyDescent="0.25">
      <c r="A93" s="33">
        <v>84</v>
      </c>
      <c r="B93" s="36"/>
      <c r="C93" s="6" t="s">
        <v>763</v>
      </c>
      <c r="D93" s="6" t="s">
        <v>115</v>
      </c>
      <c r="E93" s="6" t="s">
        <v>198</v>
      </c>
      <c r="F93" s="6" t="s">
        <v>21</v>
      </c>
      <c r="G93" s="7" t="s">
        <v>764</v>
      </c>
      <c r="H93" s="24">
        <v>10</v>
      </c>
      <c r="I93" s="79">
        <v>0</v>
      </c>
      <c r="J93" s="79">
        <v>0</v>
      </c>
      <c r="K93" s="79">
        <v>0</v>
      </c>
      <c r="L93" s="79">
        <v>0</v>
      </c>
      <c r="M93" s="79">
        <v>0</v>
      </c>
      <c r="N93" s="79">
        <v>0</v>
      </c>
      <c r="O93" s="79">
        <v>3</v>
      </c>
      <c r="P93" s="79">
        <v>0</v>
      </c>
      <c r="Q93" s="79">
        <f t="shared" si="3"/>
        <v>3</v>
      </c>
      <c r="R93" s="79">
        <v>1</v>
      </c>
      <c r="S93" s="79">
        <v>7</v>
      </c>
      <c r="T93" s="79">
        <v>2</v>
      </c>
      <c r="U93" s="79">
        <f t="shared" si="4"/>
        <v>10</v>
      </c>
      <c r="V93" s="83">
        <f t="shared" si="5"/>
        <v>13</v>
      </c>
      <c r="W93" s="79">
        <v>45</v>
      </c>
      <c r="X93" s="84" t="s">
        <v>820</v>
      </c>
    </row>
    <row r="94" spans="1:24" ht="29.25" customHeight="1" x14ac:dyDescent="0.25">
      <c r="A94" s="24">
        <v>85</v>
      </c>
      <c r="B94" s="36"/>
      <c r="C94" s="6" t="s">
        <v>765</v>
      </c>
      <c r="D94" s="6" t="s">
        <v>163</v>
      </c>
      <c r="E94" s="6" t="s">
        <v>75</v>
      </c>
      <c r="F94" s="6" t="s">
        <v>21</v>
      </c>
      <c r="G94" s="7" t="s">
        <v>599</v>
      </c>
      <c r="H94" s="33">
        <v>10</v>
      </c>
      <c r="I94" s="79">
        <v>0</v>
      </c>
      <c r="J94" s="79">
        <v>3</v>
      </c>
      <c r="K94" s="79">
        <v>2</v>
      </c>
      <c r="L94" s="79">
        <v>0</v>
      </c>
      <c r="M94" s="79">
        <v>0</v>
      </c>
      <c r="N94" s="79">
        <v>0</v>
      </c>
      <c r="O94" s="79">
        <v>3</v>
      </c>
      <c r="P94" s="79">
        <v>0</v>
      </c>
      <c r="Q94" s="79">
        <f t="shared" si="3"/>
        <v>8</v>
      </c>
      <c r="R94" s="79">
        <v>1</v>
      </c>
      <c r="S94" s="79">
        <v>3</v>
      </c>
      <c r="T94" s="79">
        <v>1</v>
      </c>
      <c r="U94" s="79">
        <f t="shared" si="4"/>
        <v>5</v>
      </c>
      <c r="V94" s="83">
        <f t="shared" si="5"/>
        <v>13</v>
      </c>
      <c r="W94" s="79">
        <v>45</v>
      </c>
      <c r="X94" s="84" t="s">
        <v>820</v>
      </c>
    </row>
    <row r="95" spans="1:24" ht="29.25" customHeight="1" x14ac:dyDescent="0.25">
      <c r="A95" s="33">
        <v>86</v>
      </c>
      <c r="B95" s="36"/>
      <c r="C95" s="6" t="s">
        <v>766</v>
      </c>
      <c r="D95" s="6" t="s">
        <v>163</v>
      </c>
      <c r="E95" s="6" t="s">
        <v>149</v>
      </c>
      <c r="F95" s="6" t="s">
        <v>21</v>
      </c>
      <c r="G95" s="7" t="s">
        <v>186</v>
      </c>
      <c r="H95" s="24">
        <v>10</v>
      </c>
      <c r="I95" s="79">
        <v>0</v>
      </c>
      <c r="J95" s="79">
        <v>0</v>
      </c>
      <c r="K95" s="79">
        <v>0</v>
      </c>
      <c r="L95" s="79">
        <v>0</v>
      </c>
      <c r="M95" s="79">
        <v>0</v>
      </c>
      <c r="N95" s="79">
        <v>0</v>
      </c>
      <c r="O95" s="79">
        <v>2</v>
      </c>
      <c r="P95" s="79">
        <v>2</v>
      </c>
      <c r="Q95" s="79">
        <f t="shared" si="3"/>
        <v>4</v>
      </c>
      <c r="R95" s="79">
        <v>2</v>
      </c>
      <c r="S95" s="79">
        <v>4</v>
      </c>
      <c r="T95" s="79">
        <v>2</v>
      </c>
      <c r="U95" s="79">
        <f t="shared" si="4"/>
        <v>8</v>
      </c>
      <c r="V95" s="83">
        <f t="shared" si="5"/>
        <v>12</v>
      </c>
      <c r="W95" s="79">
        <v>46</v>
      </c>
      <c r="X95" s="84" t="s">
        <v>820</v>
      </c>
    </row>
    <row r="96" spans="1:24" ht="29.25" customHeight="1" x14ac:dyDescent="0.25">
      <c r="A96" s="24">
        <v>87</v>
      </c>
      <c r="B96" s="36"/>
      <c r="C96" s="6" t="s">
        <v>767</v>
      </c>
      <c r="D96" s="6" t="s">
        <v>143</v>
      </c>
      <c r="E96" s="6" t="s">
        <v>233</v>
      </c>
      <c r="F96" s="6" t="s">
        <v>21</v>
      </c>
      <c r="G96" s="7" t="s">
        <v>599</v>
      </c>
      <c r="H96" s="33">
        <v>10</v>
      </c>
      <c r="I96" s="79">
        <v>0</v>
      </c>
      <c r="J96" s="79">
        <v>0</v>
      </c>
      <c r="K96" s="79">
        <v>2</v>
      </c>
      <c r="L96" s="79">
        <v>0</v>
      </c>
      <c r="M96" s="79">
        <v>0</v>
      </c>
      <c r="N96" s="79">
        <v>0</v>
      </c>
      <c r="O96" s="79">
        <v>3</v>
      </c>
      <c r="P96" s="79">
        <v>0</v>
      </c>
      <c r="Q96" s="79">
        <f t="shared" si="3"/>
        <v>5</v>
      </c>
      <c r="R96" s="79">
        <v>2</v>
      </c>
      <c r="S96" s="79">
        <v>4</v>
      </c>
      <c r="T96" s="79">
        <v>1</v>
      </c>
      <c r="U96" s="79">
        <f t="shared" si="4"/>
        <v>7</v>
      </c>
      <c r="V96" s="83">
        <f t="shared" si="5"/>
        <v>12</v>
      </c>
      <c r="W96" s="79">
        <v>46</v>
      </c>
      <c r="X96" s="84" t="s">
        <v>820</v>
      </c>
    </row>
    <row r="97" spans="1:24" ht="29.25" customHeight="1" x14ac:dyDescent="0.25">
      <c r="A97" s="33">
        <v>88</v>
      </c>
      <c r="B97" s="30"/>
      <c r="C97" s="6" t="s">
        <v>768</v>
      </c>
      <c r="D97" s="6" t="s">
        <v>365</v>
      </c>
      <c r="E97" s="6" t="s">
        <v>82</v>
      </c>
      <c r="F97" s="6" t="s">
        <v>21</v>
      </c>
      <c r="G97" s="7" t="s">
        <v>186</v>
      </c>
      <c r="H97" s="24">
        <v>10</v>
      </c>
      <c r="I97" s="79">
        <v>0</v>
      </c>
      <c r="J97" s="79">
        <v>1</v>
      </c>
      <c r="K97" s="79">
        <v>0</v>
      </c>
      <c r="L97" s="79">
        <v>0</v>
      </c>
      <c r="M97" s="79">
        <v>0</v>
      </c>
      <c r="N97" s="79">
        <v>0</v>
      </c>
      <c r="O97" s="79">
        <v>3</v>
      </c>
      <c r="P97" s="79">
        <v>2</v>
      </c>
      <c r="Q97" s="79">
        <f t="shared" si="3"/>
        <v>6</v>
      </c>
      <c r="R97" s="79">
        <v>0</v>
      </c>
      <c r="S97" s="79">
        <v>5</v>
      </c>
      <c r="T97" s="79">
        <v>1</v>
      </c>
      <c r="U97" s="79">
        <f t="shared" si="4"/>
        <v>6</v>
      </c>
      <c r="V97" s="83">
        <f t="shared" si="5"/>
        <v>12</v>
      </c>
      <c r="W97" s="79">
        <v>46</v>
      </c>
      <c r="X97" s="84" t="s">
        <v>820</v>
      </c>
    </row>
    <row r="98" spans="1:24" ht="29.25" customHeight="1" x14ac:dyDescent="0.25">
      <c r="A98" s="24">
        <v>89</v>
      </c>
      <c r="B98" s="36"/>
      <c r="C98" s="6" t="s">
        <v>769</v>
      </c>
      <c r="D98" s="6" t="s">
        <v>770</v>
      </c>
      <c r="E98" s="6" t="s">
        <v>492</v>
      </c>
      <c r="F98" s="6" t="s">
        <v>21</v>
      </c>
      <c r="G98" s="7" t="s">
        <v>146</v>
      </c>
      <c r="H98" s="33">
        <v>10</v>
      </c>
      <c r="I98" s="79">
        <v>0</v>
      </c>
      <c r="J98" s="79">
        <v>2</v>
      </c>
      <c r="K98" s="79">
        <v>0</v>
      </c>
      <c r="L98" s="79">
        <v>0</v>
      </c>
      <c r="M98" s="79">
        <v>0</v>
      </c>
      <c r="N98" s="79">
        <v>0</v>
      </c>
      <c r="O98" s="79">
        <v>3</v>
      </c>
      <c r="P98" s="79">
        <v>2</v>
      </c>
      <c r="Q98" s="79">
        <v>7</v>
      </c>
      <c r="R98" s="79">
        <v>1</v>
      </c>
      <c r="S98" s="79">
        <v>2</v>
      </c>
      <c r="T98" s="79">
        <v>1</v>
      </c>
      <c r="U98" s="79">
        <f t="shared" si="4"/>
        <v>4</v>
      </c>
      <c r="V98" s="83">
        <f t="shared" si="5"/>
        <v>11</v>
      </c>
      <c r="W98" s="79">
        <v>47</v>
      </c>
      <c r="X98" s="84" t="s">
        <v>820</v>
      </c>
    </row>
    <row r="99" spans="1:24" ht="29.25" customHeight="1" x14ac:dyDescent="0.25">
      <c r="A99" s="33">
        <v>90</v>
      </c>
      <c r="B99" s="30"/>
      <c r="C99" s="6" t="s">
        <v>771</v>
      </c>
      <c r="D99" s="6" t="s">
        <v>72</v>
      </c>
      <c r="E99" s="6" t="s">
        <v>291</v>
      </c>
      <c r="F99" s="6" t="s">
        <v>21</v>
      </c>
      <c r="G99" s="7" t="s">
        <v>98</v>
      </c>
      <c r="H99" s="24">
        <v>10</v>
      </c>
      <c r="I99" s="79">
        <v>0</v>
      </c>
      <c r="J99" s="79">
        <v>1</v>
      </c>
      <c r="K99" s="79">
        <v>0</v>
      </c>
      <c r="L99" s="79">
        <v>0</v>
      </c>
      <c r="M99" s="79">
        <v>0</v>
      </c>
      <c r="N99" s="79">
        <v>0</v>
      </c>
      <c r="O99" s="79">
        <v>6</v>
      </c>
      <c r="P99" s="79">
        <v>0</v>
      </c>
      <c r="Q99" s="79">
        <f t="shared" ref="Q99:Q111" si="6">SUM(I99:P99)</f>
        <v>7</v>
      </c>
      <c r="R99" s="79">
        <v>0</v>
      </c>
      <c r="S99" s="79">
        <v>2</v>
      </c>
      <c r="T99" s="79">
        <v>0</v>
      </c>
      <c r="U99" s="79">
        <f t="shared" si="4"/>
        <v>2</v>
      </c>
      <c r="V99" s="83">
        <f t="shared" si="5"/>
        <v>9</v>
      </c>
      <c r="W99" s="79">
        <v>48</v>
      </c>
      <c r="X99" s="84" t="s">
        <v>820</v>
      </c>
    </row>
    <row r="100" spans="1:24" ht="29.25" customHeight="1" x14ac:dyDescent="0.25">
      <c r="A100" s="24">
        <v>91</v>
      </c>
      <c r="B100" s="36"/>
      <c r="C100" s="6" t="s">
        <v>772</v>
      </c>
      <c r="D100" s="6" t="s">
        <v>463</v>
      </c>
      <c r="E100" s="6" t="s">
        <v>26</v>
      </c>
      <c r="F100" s="6" t="s">
        <v>21</v>
      </c>
      <c r="G100" s="7" t="s">
        <v>227</v>
      </c>
      <c r="H100" s="33">
        <v>10</v>
      </c>
      <c r="I100" s="79">
        <v>0</v>
      </c>
      <c r="J100" s="79">
        <v>2</v>
      </c>
      <c r="K100" s="79">
        <v>1</v>
      </c>
      <c r="L100" s="79">
        <v>0</v>
      </c>
      <c r="M100" s="79">
        <v>0</v>
      </c>
      <c r="N100" s="79">
        <v>0</v>
      </c>
      <c r="O100" s="79">
        <v>4</v>
      </c>
      <c r="P100" s="79">
        <v>2</v>
      </c>
      <c r="Q100" s="79">
        <f t="shared" si="6"/>
        <v>9</v>
      </c>
      <c r="R100" s="79">
        <v>0</v>
      </c>
      <c r="S100" s="79">
        <v>0</v>
      </c>
      <c r="T100" s="79">
        <v>0</v>
      </c>
      <c r="U100" s="79">
        <f t="shared" si="4"/>
        <v>0</v>
      </c>
      <c r="V100" s="83">
        <f t="shared" si="5"/>
        <v>9</v>
      </c>
      <c r="W100" s="79">
        <v>48</v>
      </c>
      <c r="X100" s="84" t="s">
        <v>820</v>
      </c>
    </row>
    <row r="101" spans="1:24" ht="29.25" customHeight="1" x14ac:dyDescent="0.25">
      <c r="A101" s="33">
        <v>92</v>
      </c>
      <c r="B101" s="36"/>
      <c r="C101" s="6" t="s">
        <v>773</v>
      </c>
      <c r="D101" s="6" t="s">
        <v>109</v>
      </c>
      <c r="E101" s="6" t="s">
        <v>38</v>
      </c>
      <c r="F101" s="6" t="s">
        <v>21</v>
      </c>
      <c r="G101" s="7" t="s">
        <v>98</v>
      </c>
      <c r="H101" s="24">
        <v>10</v>
      </c>
      <c r="I101" s="79">
        <v>0</v>
      </c>
      <c r="J101" s="79">
        <v>2</v>
      </c>
      <c r="K101" s="79">
        <v>0</v>
      </c>
      <c r="L101" s="79">
        <v>0</v>
      </c>
      <c r="M101" s="79">
        <v>0</v>
      </c>
      <c r="N101" s="79">
        <v>0</v>
      </c>
      <c r="O101" s="79">
        <v>4</v>
      </c>
      <c r="P101" s="79">
        <v>0</v>
      </c>
      <c r="Q101" s="79">
        <f t="shared" si="6"/>
        <v>6</v>
      </c>
      <c r="R101" s="79">
        <v>0</v>
      </c>
      <c r="S101" s="79">
        <v>2</v>
      </c>
      <c r="T101" s="79">
        <v>0</v>
      </c>
      <c r="U101" s="79">
        <f t="shared" si="4"/>
        <v>2</v>
      </c>
      <c r="V101" s="83">
        <f t="shared" si="5"/>
        <v>8</v>
      </c>
      <c r="W101" s="79">
        <v>49</v>
      </c>
      <c r="X101" s="84" t="s">
        <v>820</v>
      </c>
    </row>
    <row r="102" spans="1:24" ht="29.25" customHeight="1" x14ac:dyDescent="0.25">
      <c r="A102" s="24">
        <v>93</v>
      </c>
      <c r="B102" s="36"/>
      <c r="C102" s="6" t="s">
        <v>774</v>
      </c>
      <c r="D102" s="6" t="s">
        <v>88</v>
      </c>
      <c r="E102" s="6" t="s">
        <v>217</v>
      </c>
      <c r="F102" s="6" t="s">
        <v>21</v>
      </c>
      <c r="G102" s="7" t="s">
        <v>775</v>
      </c>
      <c r="H102" s="33">
        <v>10</v>
      </c>
      <c r="I102" s="79">
        <v>0</v>
      </c>
      <c r="J102" s="79">
        <v>2</v>
      </c>
      <c r="K102" s="79">
        <v>0</v>
      </c>
      <c r="L102" s="79">
        <v>0</v>
      </c>
      <c r="M102" s="79">
        <v>1</v>
      </c>
      <c r="N102" s="79">
        <v>0</v>
      </c>
      <c r="O102" s="79">
        <v>3</v>
      </c>
      <c r="P102" s="79">
        <v>0</v>
      </c>
      <c r="Q102" s="79">
        <f t="shared" si="6"/>
        <v>6</v>
      </c>
      <c r="R102" s="79">
        <v>1</v>
      </c>
      <c r="S102" s="79">
        <v>0</v>
      </c>
      <c r="T102" s="79">
        <v>0</v>
      </c>
      <c r="U102" s="79">
        <f t="shared" si="4"/>
        <v>1</v>
      </c>
      <c r="V102" s="83">
        <f t="shared" si="5"/>
        <v>7</v>
      </c>
      <c r="W102" s="79">
        <v>50</v>
      </c>
      <c r="X102" s="84" t="s">
        <v>820</v>
      </c>
    </row>
    <row r="103" spans="1:24" ht="29.25" customHeight="1" x14ac:dyDescent="0.25">
      <c r="A103" s="33">
        <v>94</v>
      </c>
      <c r="B103" s="30"/>
      <c r="C103" s="6" t="s">
        <v>776</v>
      </c>
      <c r="D103" s="6" t="s">
        <v>777</v>
      </c>
      <c r="E103" s="6" t="s">
        <v>219</v>
      </c>
      <c r="F103" s="6" t="s">
        <v>21</v>
      </c>
      <c r="G103" s="7" t="s">
        <v>64</v>
      </c>
      <c r="H103" s="24">
        <v>10</v>
      </c>
      <c r="I103" s="79">
        <v>0</v>
      </c>
      <c r="J103" s="79">
        <v>0</v>
      </c>
      <c r="K103" s="79">
        <v>0</v>
      </c>
      <c r="L103" s="79">
        <v>1</v>
      </c>
      <c r="M103" s="79">
        <v>0</v>
      </c>
      <c r="N103" s="79">
        <v>1</v>
      </c>
      <c r="O103" s="88">
        <v>3</v>
      </c>
      <c r="P103" s="79">
        <v>0</v>
      </c>
      <c r="Q103" s="79">
        <f t="shared" si="6"/>
        <v>5</v>
      </c>
      <c r="R103" s="79">
        <v>0</v>
      </c>
      <c r="S103" s="79">
        <v>2</v>
      </c>
      <c r="T103" s="79">
        <v>0</v>
      </c>
      <c r="U103" s="79">
        <f t="shared" si="4"/>
        <v>2</v>
      </c>
      <c r="V103" s="83">
        <f t="shared" si="5"/>
        <v>7</v>
      </c>
      <c r="W103" s="79">
        <v>50</v>
      </c>
      <c r="X103" s="84" t="s">
        <v>820</v>
      </c>
    </row>
    <row r="104" spans="1:24" ht="29.25" customHeight="1" x14ac:dyDescent="0.25">
      <c r="A104" s="24">
        <v>95</v>
      </c>
      <c r="B104" s="36"/>
      <c r="C104" s="6" t="s">
        <v>778</v>
      </c>
      <c r="D104" s="6" t="s">
        <v>779</v>
      </c>
      <c r="E104" s="6" t="s">
        <v>598</v>
      </c>
      <c r="F104" s="6" t="s">
        <v>21</v>
      </c>
      <c r="G104" s="7" t="s">
        <v>438</v>
      </c>
      <c r="H104" s="33">
        <v>10</v>
      </c>
      <c r="I104" s="79">
        <v>0</v>
      </c>
      <c r="J104" s="79">
        <v>1</v>
      </c>
      <c r="K104" s="79">
        <v>0</v>
      </c>
      <c r="L104" s="79">
        <v>0</v>
      </c>
      <c r="M104" s="79">
        <v>0</v>
      </c>
      <c r="N104" s="79">
        <v>0</v>
      </c>
      <c r="O104" s="79">
        <v>4</v>
      </c>
      <c r="P104" s="79">
        <v>0</v>
      </c>
      <c r="Q104" s="79">
        <f t="shared" si="6"/>
        <v>5</v>
      </c>
      <c r="R104" s="79">
        <v>1</v>
      </c>
      <c r="S104" s="79">
        <v>0</v>
      </c>
      <c r="T104" s="79">
        <v>0</v>
      </c>
      <c r="U104" s="79">
        <f t="shared" si="4"/>
        <v>1</v>
      </c>
      <c r="V104" s="83">
        <f t="shared" si="5"/>
        <v>6</v>
      </c>
      <c r="W104" s="79">
        <v>51</v>
      </c>
      <c r="X104" s="84" t="s">
        <v>820</v>
      </c>
    </row>
    <row r="105" spans="1:24" ht="29.25" customHeight="1" x14ac:dyDescent="0.25">
      <c r="A105" s="33">
        <v>96</v>
      </c>
      <c r="B105" s="36"/>
      <c r="C105" s="6" t="s">
        <v>780</v>
      </c>
      <c r="D105" s="6" t="s">
        <v>781</v>
      </c>
      <c r="E105" s="6" t="s">
        <v>75</v>
      </c>
      <c r="F105" s="6" t="s">
        <v>21</v>
      </c>
      <c r="G105" s="7" t="s">
        <v>764</v>
      </c>
      <c r="H105" s="24">
        <v>10</v>
      </c>
      <c r="I105" s="79">
        <v>0</v>
      </c>
      <c r="J105" s="79">
        <v>3</v>
      </c>
      <c r="K105" s="79">
        <v>0</v>
      </c>
      <c r="L105" s="79">
        <v>0</v>
      </c>
      <c r="M105" s="79">
        <v>0</v>
      </c>
      <c r="N105" s="79">
        <v>0</v>
      </c>
      <c r="O105" s="79">
        <v>3</v>
      </c>
      <c r="P105" s="79">
        <v>0</v>
      </c>
      <c r="Q105" s="79">
        <f t="shared" si="6"/>
        <v>6</v>
      </c>
      <c r="R105" s="79">
        <v>0</v>
      </c>
      <c r="S105" s="79">
        <v>0</v>
      </c>
      <c r="T105" s="79">
        <v>0</v>
      </c>
      <c r="U105" s="79">
        <f t="shared" si="4"/>
        <v>0</v>
      </c>
      <c r="V105" s="83">
        <f t="shared" si="5"/>
        <v>6</v>
      </c>
      <c r="W105" s="79">
        <v>51</v>
      </c>
      <c r="X105" s="84" t="s">
        <v>820</v>
      </c>
    </row>
    <row r="106" spans="1:24" ht="29.25" customHeight="1" x14ac:dyDescent="0.25">
      <c r="A106" s="24">
        <v>97</v>
      </c>
      <c r="B106" s="30"/>
      <c r="C106" s="6" t="s">
        <v>497</v>
      </c>
      <c r="D106" s="6" t="s">
        <v>96</v>
      </c>
      <c r="E106" s="6" t="s">
        <v>782</v>
      </c>
      <c r="F106" s="6" t="s">
        <v>21</v>
      </c>
      <c r="G106" s="7" t="s">
        <v>764</v>
      </c>
      <c r="H106" s="33">
        <v>10</v>
      </c>
      <c r="I106" s="79">
        <v>0</v>
      </c>
      <c r="J106" s="79">
        <v>0</v>
      </c>
      <c r="K106" s="79">
        <v>0</v>
      </c>
      <c r="L106" s="79">
        <v>0</v>
      </c>
      <c r="M106" s="79">
        <v>0</v>
      </c>
      <c r="N106" s="79">
        <v>0</v>
      </c>
      <c r="O106" s="79">
        <v>4</v>
      </c>
      <c r="P106" s="79">
        <v>0</v>
      </c>
      <c r="Q106" s="79">
        <f t="shared" si="6"/>
        <v>4</v>
      </c>
      <c r="R106" s="79">
        <v>1</v>
      </c>
      <c r="S106" s="79">
        <v>1</v>
      </c>
      <c r="T106" s="89">
        <v>0</v>
      </c>
      <c r="U106" s="79">
        <f t="shared" si="4"/>
        <v>2</v>
      </c>
      <c r="V106" s="83">
        <f t="shared" si="5"/>
        <v>6</v>
      </c>
      <c r="W106" s="79">
        <v>51</v>
      </c>
      <c r="X106" s="84" t="s">
        <v>820</v>
      </c>
    </row>
    <row r="107" spans="1:24" ht="29.25" customHeight="1" x14ac:dyDescent="0.25">
      <c r="A107" s="33">
        <v>98</v>
      </c>
      <c r="B107" s="36"/>
      <c r="C107" s="6" t="s">
        <v>783</v>
      </c>
      <c r="D107" s="6" t="s">
        <v>784</v>
      </c>
      <c r="E107" s="6" t="s">
        <v>138</v>
      </c>
      <c r="F107" s="6" t="s">
        <v>21</v>
      </c>
      <c r="G107" s="7" t="s">
        <v>764</v>
      </c>
      <c r="H107" s="24">
        <v>10</v>
      </c>
      <c r="I107" s="79">
        <v>0</v>
      </c>
      <c r="J107" s="79">
        <v>1</v>
      </c>
      <c r="K107" s="79">
        <v>0</v>
      </c>
      <c r="L107" s="79">
        <v>1</v>
      </c>
      <c r="M107" s="79">
        <v>0</v>
      </c>
      <c r="N107" s="79">
        <v>0</v>
      </c>
      <c r="O107" s="79">
        <v>4</v>
      </c>
      <c r="P107" s="79">
        <v>0</v>
      </c>
      <c r="Q107" s="79">
        <f t="shared" si="6"/>
        <v>6</v>
      </c>
      <c r="R107" s="79">
        <v>0</v>
      </c>
      <c r="S107" s="79">
        <v>0</v>
      </c>
      <c r="T107" s="79">
        <v>0</v>
      </c>
      <c r="U107" s="79">
        <f t="shared" si="4"/>
        <v>0</v>
      </c>
      <c r="V107" s="83">
        <f t="shared" si="5"/>
        <v>6</v>
      </c>
      <c r="W107" s="79">
        <v>51</v>
      </c>
      <c r="X107" s="84" t="s">
        <v>820</v>
      </c>
    </row>
    <row r="108" spans="1:24" ht="29.25" customHeight="1" x14ac:dyDescent="0.25">
      <c r="A108" s="24">
        <v>99</v>
      </c>
      <c r="B108" s="30"/>
      <c r="C108" s="6" t="s">
        <v>785</v>
      </c>
      <c r="D108" s="6" t="s">
        <v>74</v>
      </c>
      <c r="E108" s="6" t="s">
        <v>434</v>
      </c>
      <c r="F108" s="6" t="s">
        <v>21</v>
      </c>
      <c r="G108" s="7" t="s">
        <v>146</v>
      </c>
      <c r="H108" s="33">
        <v>10</v>
      </c>
      <c r="I108" s="79">
        <v>0</v>
      </c>
      <c r="J108" s="79">
        <v>3</v>
      </c>
      <c r="K108" s="79">
        <v>0</v>
      </c>
      <c r="L108" s="79">
        <v>1</v>
      </c>
      <c r="M108" s="79">
        <v>0</v>
      </c>
      <c r="N108" s="79">
        <v>0</v>
      </c>
      <c r="O108" s="79">
        <v>1</v>
      </c>
      <c r="P108" s="79">
        <v>0</v>
      </c>
      <c r="Q108" s="79">
        <f t="shared" si="6"/>
        <v>5</v>
      </c>
      <c r="R108" s="79">
        <v>0</v>
      </c>
      <c r="S108" s="79">
        <v>0</v>
      </c>
      <c r="T108" s="79">
        <v>0</v>
      </c>
      <c r="U108" s="79">
        <f t="shared" si="4"/>
        <v>0</v>
      </c>
      <c r="V108" s="83">
        <f t="shared" si="5"/>
        <v>5</v>
      </c>
      <c r="W108" s="79">
        <v>52</v>
      </c>
      <c r="X108" s="84" t="s">
        <v>820</v>
      </c>
    </row>
    <row r="109" spans="1:24" ht="29.25" customHeight="1" x14ac:dyDescent="0.25">
      <c r="A109" s="33">
        <v>100</v>
      </c>
      <c r="B109" s="36"/>
      <c r="C109" s="6" t="s">
        <v>786</v>
      </c>
      <c r="D109" s="6" t="s">
        <v>88</v>
      </c>
      <c r="E109" s="6" t="s">
        <v>119</v>
      </c>
      <c r="F109" s="6" t="s">
        <v>21</v>
      </c>
      <c r="G109" s="7" t="s">
        <v>64</v>
      </c>
      <c r="H109" s="24">
        <v>10</v>
      </c>
      <c r="I109" s="79">
        <v>0</v>
      </c>
      <c r="J109" s="79">
        <v>0</v>
      </c>
      <c r="K109" s="79">
        <v>1</v>
      </c>
      <c r="L109" s="79">
        <v>1</v>
      </c>
      <c r="M109" s="79">
        <v>0</v>
      </c>
      <c r="N109" s="79">
        <v>0</v>
      </c>
      <c r="O109" s="79">
        <v>3</v>
      </c>
      <c r="P109" s="79">
        <v>0</v>
      </c>
      <c r="Q109" s="79">
        <f t="shared" si="6"/>
        <v>5</v>
      </c>
      <c r="R109" s="79">
        <v>0</v>
      </c>
      <c r="S109" s="79">
        <v>0</v>
      </c>
      <c r="T109" s="79">
        <v>0</v>
      </c>
      <c r="U109" s="79">
        <f t="shared" si="4"/>
        <v>0</v>
      </c>
      <c r="V109" s="83">
        <f t="shared" si="5"/>
        <v>5</v>
      </c>
      <c r="W109" s="79">
        <v>52</v>
      </c>
      <c r="X109" s="84" t="s">
        <v>820</v>
      </c>
    </row>
    <row r="110" spans="1:24" ht="29.25" customHeight="1" x14ac:dyDescent="0.25">
      <c r="A110" s="24">
        <v>101</v>
      </c>
      <c r="B110" s="36"/>
      <c r="C110" s="6" t="s">
        <v>787</v>
      </c>
      <c r="D110" s="6" t="s">
        <v>93</v>
      </c>
      <c r="E110" s="6" t="s">
        <v>85</v>
      </c>
      <c r="F110" s="6" t="s">
        <v>21</v>
      </c>
      <c r="G110" s="7" t="s">
        <v>98</v>
      </c>
      <c r="H110" s="33">
        <v>10</v>
      </c>
      <c r="I110" s="79">
        <v>0</v>
      </c>
      <c r="J110" s="79">
        <v>1</v>
      </c>
      <c r="K110" s="79">
        <v>0</v>
      </c>
      <c r="L110" s="79">
        <v>0</v>
      </c>
      <c r="M110" s="79">
        <v>0</v>
      </c>
      <c r="N110" s="79">
        <v>0</v>
      </c>
      <c r="O110" s="79">
        <v>2</v>
      </c>
      <c r="P110" s="79">
        <v>0</v>
      </c>
      <c r="Q110" s="79">
        <f t="shared" si="6"/>
        <v>3</v>
      </c>
      <c r="R110" s="79">
        <v>0</v>
      </c>
      <c r="S110" s="79">
        <v>0</v>
      </c>
      <c r="T110" s="79">
        <v>0</v>
      </c>
      <c r="U110" s="79">
        <f t="shared" si="4"/>
        <v>0</v>
      </c>
      <c r="V110" s="83">
        <f t="shared" si="5"/>
        <v>3</v>
      </c>
      <c r="W110" s="79">
        <v>53</v>
      </c>
      <c r="X110" s="84" t="s">
        <v>820</v>
      </c>
    </row>
    <row r="111" spans="1:24" ht="29.25" customHeight="1" x14ac:dyDescent="0.25">
      <c r="A111" s="33">
        <v>102</v>
      </c>
      <c r="B111" s="36"/>
      <c r="C111" s="6" t="s">
        <v>786</v>
      </c>
      <c r="D111" s="6" t="s">
        <v>788</v>
      </c>
      <c r="E111" s="6" t="s">
        <v>449</v>
      </c>
      <c r="F111" s="6" t="s">
        <v>21</v>
      </c>
      <c r="G111" s="7" t="s">
        <v>98</v>
      </c>
      <c r="H111" s="24">
        <v>10</v>
      </c>
      <c r="I111" s="79">
        <v>0</v>
      </c>
      <c r="J111" s="79">
        <v>0</v>
      </c>
      <c r="K111" s="79">
        <v>0</v>
      </c>
      <c r="L111" s="79">
        <v>0</v>
      </c>
      <c r="M111" s="79">
        <v>1</v>
      </c>
      <c r="N111" s="79">
        <v>0</v>
      </c>
      <c r="O111" s="79">
        <v>2</v>
      </c>
      <c r="P111" s="79">
        <v>0</v>
      </c>
      <c r="Q111" s="79">
        <f t="shared" si="6"/>
        <v>3</v>
      </c>
      <c r="R111" s="79">
        <v>0</v>
      </c>
      <c r="S111" s="79">
        <v>0</v>
      </c>
      <c r="T111" s="79">
        <v>0</v>
      </c>
      <c r="U111" s="79">
        <f t="shared" si="4"/>
        <v>0</v>
      </c>
      <c r="V111" s="83">
        <f t="shared" si="5"/>
        <v>3</v>
      </c>
      <c r="W111" s="79">
        <v>53</v>
      </c>
      <c r="X111" s="84" t="s">
        <v>820</v>
      </c>
    </row>
    <row r="112" spans="1:24" ht="29.25" customHeight="1" x14ac:dyDescent="0.25">
      <c r="A112" s="24">
        <v>103</v>
      </c>
      <c r="B112" s="36"/>
      <c r="C112" s="6" t="s">
        <v>789</v>
      </c>
      <c r="D112" s="6" t="s">
        <v>298</v>
      </c>
      <c r="E112" s="6" t="s">
        <v>20</v>
      </c>
      <c r="F112" s="6" t="s">
        <v>21</v>
      </c>
      <c r="G112" s="7" t="s">
        <v>98</v>
      </c>
      <c r="H112" s="33">
        <v>10</v>
      </c>
      <c r="I112" s="79">
        <v>0</v>
      </c>
      <c r="J112" s="79">
        <v>0</v>
      </c>
      <c r="K112" s="79">
        <v>0</v>
      </c>
      <c r="L112" s="79">
        <v>0</v>
      </c>
      <c r="M112" s="79">
        <v>0</v>
      </c>
      <c r="N112" s="79">
        <v>3</v>
      </c>
      <c r="O112" s="79">
        <v>0</v>
      </c>
      <c r="P112" s="79">
        <v>0</v>
      </c>
      <c r="Q112" s="79">
        <v>3</v>
      </c>
      <c r="R112" s="79">
        <v>0</v>
      </c>
      <c r="S112" s="79">
        <v>0</v>
      </c>
      <c r="T112" s="79">
        <v>0</v>
      </c>
      <c r="U112" s="79">
        <f t="shared" si="4"/>
        <v>0</v>
      </c>
      <c r="V112" s="83">
        <f t="shared" si="5"/>
        <v>3</v>
      </c>
      <c r="W112" s="79">
        <v>53</v>
      </c>
      <c r="X112" s="84" t="s">
        <v>820</v>
      </c>
    </row>
    <row r="113" spans="1:24" ht="29.25" customHeight="1" x14ac:dyDescent="0.25">
      <c r="A113" s="33">
        <v>104</v>
      </c>
      <c r="B113" s="36"/>
      <c r="C113" s="6" t="s">
        <v>790</v>
      </c>
      <c r="D113" s="6" t="s">
        <v>84</v>
      </c>
      <c r="E113" s="6" t="s">
        <v>20</v>
      </c>
      <c r="F113" s="6" t="s">
        <v>21</v>
      </c>
      <c r="G113" s="7" t="s">
        <v>98</v>
      </c>
      <c r="H113" s="24">
        <v>10</v>
      </c>
      <c r="I113" s="79">
        <v>0</v>
      </c>
      <c r="J113" s="79">
        <v>1</v>
      </c>
      <c r="K113" s="79">
        <v>0</v>
      </c>
      <c r="L113" s="79">
        <v>0</v>
      </c>
      <c r="M113" s="79">
        <v>0</v>
      </c>
      <c r="N113" s="79">
        <v>0</v>
      </c>
      <c r="O113" s="79">
        <v>1</v>
      </c>
      <c r="P113" s="79">
        <v>0</v>
      </c>
      <c r="Q113" s="79">
        <f t="shared" ref="Q113:Q131" si="7">SUM(I113:P113)</f>
        <v>2</v>
      </c>
      <c r="R113" s="79">
        <v>0</v>
      </c>
      <c r="S113" s="79">
        <v>0</v>
      </c>
      <c r="T113" s="79">
        <v>0</v>
      </c>
      <c r="U113" s="79">
        <f t="shared" si="4"/>
        <v>0</v>
      </c>
      <c r="V113" s="83">
        <f t="shared" si="5"/>
        <v>2</v>
      </c>
      <c r="W113" s="79">
        <v>54</v>
      </c>
      <c r="X113" s="84" t="s">
        <v>820</v>
      </c>
    </row>
    <row r="114" spans="1:24" ht="29.25" customHeight="1" x14ac:dyDescent="0.25">
      <c r="A114" s="24">
        <v>105</v>
      </c>
      <c r="B114" s="36"/>
      <c r="C114" s="6" t="s">
        <v>791</v>
      </c>
      <c r="D114" s="6" t="s">
        <v>163</v>
      </c>
      <c r="E114" s="6" t="s">
        <v>41</v>
      </c>
      <c r="F114" s="6" t="s">
        <v>21</v>
      </c>
      <c r="G114" s="7" t="s">
        <v>98</v>
      </c>
      <c r="H114" s="33">
        <v>10</v>
      </c>
      <c r="I114" s="79">
        <v>0</v>
      </c>
      <c r="J114" s="79">
        <v>0</v>
      </c>
      <c r="K114" s="79">
        <v>0</v>
      </c>
      <c r="L114" s="79">
        <v>0</v>
      </c>
      <c r="M114" s="79">
        <v>0</v>
      </c>
      <c r="N114" s="79">
        <v>0</v>
      </c>
      <c r="O114" s="79">
        <v>2</v>
      </c>
      <c r="P114" s="79">
        <v>0</v>
      </c>
      <c r="Q114" s="79">
        <f t="shared" si="7"/>
        <v>2</v>
      </c>
      <c r="R114" s="79">
        <v>0</v>
      </c>
      <c r="S114" s="79">
        <v>0</v>
      </c>
      <c r="T114" s="79">
        <v>0</v>
      </c>
      <c r="U114" s="79">
        <f t="shared" si="4"/>
        <v>0</v>
      </c>
      <c r="V114" s="83">
        <f t="shared" si="5"/>
        <v>2</v>
      </c>
      <c r="W114" s="79">
        <v>54</v>
      </c>
      <c r="X114" s="84" t="s">
        <v>820</v>
      </c>
    </row>
    <row r="115" spans="1:24" ht="29.25" customHeight="1" x14ac:dyDescent="0.25">
      <c r="A115" s="33">
        <v>106</v>
      </c>
      <c r="B115" s="36"/>
      <c r="C115" s="6" t="s">
        <v>792</v>
      </c>
      <c r="D115" s="6" t="s">
        <v>581</v>
      </c>
      <c r="E115" s="6" t="s">
        <v>586</v>
      </c>
      <c r="F115" s="6" t="s">
        <v>21</v>
      </c>
      <c r="G115" s="7" t="s">
        <v>98</v>
      </c>
      <c r="H115" s="24">
        <v>10</v>
      </c>
      <c r="I115" s="79">
        <v>0</v>
      </c>
      <c r="J115" s="79">
        <v>0</v>
      </c>
      <c r="K115" s="79">
        <v>0</v>
      </c>
      <c r="L115" s="79">
        <v>0</v>
      </c>
      <c r="M115" s="79">
        <v>0</v>
      </c>
      <c r="N115" s="79">
        <v>0</v>
      </c>
      <c r="O115" s="79">
        <v>2</v>
      </c>
      <c r="P115" s="79">
        <v>0</v>
      </c>
      <c r="Q115" s="79">
        <f t="shared" si="7"/>
        <v>2</v>
      </c>
      <c r="R115" s="79">
        <v>0</v>
      </c>
      <c r="S115" s="79">
        <v>0</v>
      </c>
      <c r="T115" s="79">
        <v>0</v>
      </c>
      <c r="U115" s="79">
        <f t="shared" si="4"/>
        <v>0</v>
      </c>
      <c r="V115" s="83">
        <f t="shared" si="5"/>
        <v>2</v>
      </c>
      <c r="W115" s="79">
        <v>54</v>
      </c>
      <c r="X115" s="84" t="s">
        <v>820</v>
      </c>
    </row>
    <row r="116" spans="1:24" ht="29.25" customHeight="1" x14ac:dyDescent="0.25">
      <c r="A116" s="24">
        <v>107</v>
      </c>
      <c r="B116" s="36"/>
      <c r="C116" s="6" t="s">
        <v>793</v>
      </c>
      <c r="D116" s="6" t="s">
        <v>242</v>
      </c>
      <c r="E116" s="6" t="s">
        <v>107</v>
      </c>
      <c r="F116" s="6" t="s">
        <v>21</v>
      </c>
      <c r="G116" s="7" t="s">
        <v>98</v>
      </c>
      <c r="H116" s="33">
        <v>10</v>
      </c>
      <c r="I116" s="79">
        <v>0</v>
      </c>
      <c r="J116" s="79">
        <v>0</v>
      </c>
      <c r="K116" s="79">
        <v>0</v>
      </c>
      <c r="L116" s="79">
        <v>0</v>
      </c>
      <c r="M116" s="79">
        <v>0</v>
      </c>
      <c r="N116" s="79">
        <v>0</v>
      </c>
      <c r="O116" s="79">
        <v>2</v>
      </c>
      <c r="P116" s="79">
        <v>0</v>
      </c>
      <c r="Q116" s="79">
        <f t="shared" si="7"/>
        <v>2</v>
      </c>
      <c r="R116" s="79">
        <v>0</v>
      </c>
      <c r="S116" s="79">
        <v>0</v>
      </c>
      <c r="T116" s="79">
        <v>0</v>
      </c>
      <c r="U116" s="79">
        <f t="shared" si="4"/>
        <v>0</v>
      </c>
      <c r="V116" s="83">
        <f t="shared" si="5"/>
        <v>2</v>
      </c>
      <c r="W116" s="79">
        <v>54</v>
      </c>
      <c r="X116" s="84" t="s">
        <v>820</v>
      </c>
    </row>
    <row r="117" spans="1:24" ht="29.25" customHeight="1" x14ac:dyDescent="0.25">
      <c r="A117" s="33">
        <v>108</v>
      </c>
      <c r="B117" s="33"/>
      <c r="C117" s="6" t="s">
        <v>794</v>
      </c>
      <c r="D117" s="6" t="s">
        <v>88</v>
      </c>
      <c r="E117" s="6" t="s">
        <v>60</v>
      </c>
      <c r="F117" s="6" t="s">
        <v>21</v>
      </c>
      <c r="G117" s="7" t="s">
        <v>795</v>
      </c>
      <c r="H117" s="24">
        <v>10</v>
      </c>
      <c r="I117" s="79"/>
      <c r="J117" s="79"/>
      <c r="K117" s="79"/>
      <c r="L117" s="79"/>
      <c r="M117" s="79"/>
      <c r="N117" s="79"/>
      <c r="O117" s="79"/>
      <c r="P117" s="79"/>
      <c r="Q117" s="79">
        <f t="shared" si="7"/>
        <v>0</v>
      </c>
      <c r="R117" s="79"/>
      <c r="S117" s="79"/>
      <c r="T117" s="79"/>
      <c r="U117" s="79">
        <f t="shared" si="4"/>
        <v>0</v>
      </c>
      <c r="V117" s="83">
        <f t="shared" si="5"/>
        <v>0</v>
      </c>
      <c r="W117" s="79"/>
      <c r="X117" s="84"/>
    </row>
    <row r="118" spans="1:24" ht="29.25" customHeight="1" x14ac:dyDescent="0.25">
      <c r="A118" s="24">
        <v>109</v>
      </c>
      <c r="B118" s="33"/>
      <c r="C118" s="6" t="s">
        <v>796</v>
      </c>
      <c r="D118" s="6" t="s">
        <v>797</v>
      </c>
      <c r="E118" s="6" t="s">
        <v>798</v>
      </c>
      <c r="F118" s="6" t="s">
        <v>21</v>
      </c>
      <c r="G118" s="7" t="s">
        <v>764</v>
      </c>
      <c r="H118" s="33">
        <v>10</v>
      </c>
      <c r="I118" s="79"/>
      <c r="J118" s="79"/>
      <c r="K118" s="79"/>
      <c r="L118" s="79"/>
      <c r="M118" s="79"/>
      <c r="N118" s="79"/>
      <c r="O118" s="79"/>
      <c r="P118" s="79"/>
      <c r="Q118" s="79">
        <f t="shared" si="7"/>
        <v>0</v>
      </c>
      <c r="R118" s="79"/>
      <c r="S118" s="79"/>
      <c r="T118" s="79"/>
      <c r="U118" s="79">
        <f t="shared" si="4"/>
        <v>0</v>
      </c>
      <c r="V118" s="83">
        <f t="shared" si="5"/>
        <v>0</v>
      </c>
      <c r="W118" s="79"/>
      <c r="X118" s="84"/>
    </row>
    <row r="119" spans="1:24" ht="29.25" customHeight="1" x14ac:dyDescent="0.25">
      <c r="A119" s="33">
        <v>110</v>
      </c>
      <c r="B119" s="33"/>
      <c r="C119" s="6" t="s">
        <v>799</v>
      </c>
      <c r="D119" s="6" t="s">
        <v>800</v>
      </c>
      <c r="E119" s="6" t="s">
        <v>57</v>
      </c>
      <c r="F119" s="6" t="s">
        <v>21</v>
      </c>
      <c r="G119" s="7" t="s">
        <v>98</v>
      </c>
      <c r="H119" s="24">
        <v>10</v>
      </c>
      <c r="I119" s="79"/>
      <c r="J119" s="79"/>
      <c r="K119" s="79"/>
      <c r="L119" s="79"/>
      <c r="M119" s="79"/>
      <c r="N119" s="79"/>
      <c r="O119" s="79"/>
      <c r="P119" s="79"/>
      <c r="Q119" s="79">
        <f t="shared" si="7"/>
        <v>0</v>
      </c>
      <c r="R119" s="79"/>
      <c r="S119" s="79"/>
      <c r="T119" s="79"/>
      <c r="U119" s="79">
        <f t="shared" si="4"/>
        <v>0</v>
      </c>
      <c r="V119" s="83">
        <f t="shared" si="5"/>
        <v>0</v>
      </c>
      <c r="W119" s="79"/>
      <c r="X119" s="84"/>
    </row>
    <row r="120" spans="1:24" ht="29.25" customHeight="1" x14ac:dyDescent="0.25">
      <c r="A120" s="24">
        <v>111</v>
      </c>
      <c r="B120" s="32"/>
      <c r="C120" s="6" t="s">
        <v>801</v>
      </c>
      <c r="D120" s="6" t="s">
        <v>93</v>
      </c>
      <c r="E120" s="6" t="s">
        <v>38</v>
      </c>
      <c r="F120" s="6" t="s">
        <v>21</v>
      </c>
      <c r="G120" s="7" t="s">
        <v>27</v>
      </c>
      <c r="H120" s="33">
        <v>10</v>
      </c>
      <c r="I120" s="79"/>
      <c r="J120" s="79"/>
      <c r="K120" s="79"/>
      <c r="L120" s="79"/>
      <c r="M120" s="79"/>
      <c r="N120" s="79"/>
      <c r="O120" s="79"/>
      <c r="P120" s="79"/>
      <c r="Q120" s="79">
        <f t="shared" si="7"/>
        <v>0</v>
      </c>
      <c r="R120" s="79"/>
      <c r="S120" s="79"/>
      <c r="T120" s="79"/>
      <c r="U120" s="79">
        <f t="shared" si="4"/>
        <v>0</v>
      </c>
      <c r="V120" s="83">
        <f t="shared" si="5"/>
        <v>0</v>
      </c>
      <c r="W120" s="79"/>
      <c r="X120" s="84"/>
    </row>
    <row r="121" spans="1:24" ht="29.25" customHeight="1" x14ac:dyDescent="0.25">
      <c r="A121" s="33">
        <v>112</v>
      </c>
      <c r="B121" s="32"/>
      <c r="C121" s="6" t="s">
        <v>802</v>
      </c>
      <c r="D121" s="6" t="s">
        <v>152</v>
      </c>
      <c r="E121" s="6" t="s">
        <v>38</v>
      </c>
      <c r="F121" s="6" t="s">
        <v>21</v>
      </c>
      <c r="G121" s="7" t="s">
        <v>803</v>
      </c>
      <c r="H121" s="24">
        <v>10</v>
      </c>
      <c r="I121" s="79"/>
      <c r="J121" s="79"/>
      <c r="K121" s="79"/>
      <c r="L121" s="79"/>
      <c r="M121" s="79"/>
      <c r="N121" s="79"/>
      <c r="O121" s="79"/>
      <c r="P121" s="79"/>
      <c r="Q121" s="79">
        <f t="shared" si="7"/>
        <v>0</v>
      </c>
      <c r="R121" s="79"/>
      <c r="S121" s="79"/>
      <c r="T121" s="79"/>
      <c r="U121" s="79">
        <f t="shared" si="4"/>
        <v>0</v>
      </c>
      <c r="V121" s="83">
        <f t="shared" si="5"/>
        <v>0</v>
      </c>
      <c r="W121" s="79"/>
      <c r="X121" s="84"/>
    </row>
    <row r="122" spans="1:24" ht="29.25" customHeight="1" x14ac:dyDescent="0.25">
      <c r="A122" s="24">
        <v>113</v>
      </c>
      <c r="B122" s="32"/>
      <c r="C122" s="6" t="s">
        <v>804</v>
      </c>
      <c r="D122" s="6" t="s">
        <v>232</v>
      </c>
      <c r="E122" s="6" t="s">
        <v>219</v>
      </c>
      <c r="F122" s="6" t="s">
        <v>21</v>
      </c>
      <c r="G122" s="7" t="s">
        <v>64</v>
      </c>
      <c r="H122" s="33">
        <v>10</v>
      </c>
      <c r="I122" s="79"/>
      <c r="J122" s="79"/>
      <c r="K122" s="79"/>
      <c r="L122" s="79"/>
      <c r="M122" s="79"/>
      <c r="N122" s="79"/>
      <c r="O122" s="79"/>
      <c r="P122" s="79"/>
      <c r="Q122" s="79">
        <f t="shared" si="7"/>
        <v>0</v>
      </c>
      <c r="R122" s="79"/>
      <c r="S122" s="79"/>
      <c r="T122" s="79"/>
      <c r="U122" s="79">
        <f t="shared" si="4"/>
        <v>0</v>
      </c>
      <c r="V122" s="83">
        <f t="shared" si="5"/>
        <v>0</v>
      </c>
      <c r="W122" s="79"/>
      <c r="X122" s="84"/>
    </row>
    <row r="123" spans="1:24" ht="29.25" customHeight="1" x14ac:dyDescent="0.25">
      <c r="A123" s="33">
        <v>114</v>
      </c>
      <c r="B123" s="32"/>
      <c r="C123" s="6" t="s">
        <v>805</v>
      </c>
      <c r="D123" s="6" t="s">
        <v>298</v>
      </c>
      <c r="E123" s="6" t="s">
        <v>217</v>
      </c>
      <c r="F123" s="6" t="s">
        <v>21</v>
      </c>
      <c r="G123" s="7" t="s">
        <v>764</v>
      </c>
      <c r="H123" s="24">
        <v>10</v>
      </c>
      <c r="I123" s="79"/>
      <c r="J123" s="79"/>
      <c r="K123" s="79"/>
      <c r="L123" s="79"/>
      <c r="M123" s="79"/>
      <c r="N123" s="79"/>
      <c r="O123" s="79"/>
      <c r="P123" s="79"/>
      <c r="Q123" s="79">
        <f t="shared" si="7"/>
        <v>0</v>
      </c>
      <c r="R123" s="79"/>
      <c r="S123" s="79"/>
      <c r="T123" s="79"/>
      <c r="U123" s="79">
        <f t="shared" si="4"/>
        <v>0</v>
      </c>
      <c r="V123" s="83">
        <f t="shared" si="5"/>
        <v>0</v>
      </c>
      <c r="W123" s="79"/>
      <c r="X123" s="84"/>
    </row>
    <row r="124" spans="1:24" ht="29.25" customHeight="1" x14ac:dyDescent="0.25">
      <c r="A124" s="24">
        <v>115</v>
      </c>
      <c r="B124" s="32"/>
      <c r="C124" s="6" t="s">
        <v>806</v>
      </c>
      <c r="D124" s="6" t="s">
        <v>807</v>
      </c>
      <c r="E124" s="6" t="s">
        <v>107</v>
      </c>
      <c r="F124" s="6" t="s">
        <v>21</v>
      </c>
      <c r="G124" s="7" t="s">
        <v>27</v>
      </c>
      <c r="H124" s="33">
        <v>10</v>
      </c>
      <c r="I124" s="79"/>
      <c r="J124" s="79"/>
      <c r="K124" s="79"/>
      <c r="L124" s="79"/>
      <c r="M124" s="79"/>
      <c r="N124" s="79"/>
      <c r="O124" s="79"/>
      <c r="P124" s="79"/>
      <c r="Q124" s="79">
        <f t="shared" si="7"/>
        <v>0</v>
      </c>
      <c r="R124" s="79"/>
      <c r="S124" s="79"/>
      <c r="T124" s="79"/>
      <c r="U124" s="79">
        <f t="shared" si="4"/>
        <v>0</v>
      </c>
      <c r="V124" s="83">
        <f t="shared" si="5"/>
        <v>0</v>
      </c>
      <c r="W124" s="79"/>
      <c r="X124" s="84"/>
    </row>
    <row r="125" spans="1:24" ht="29.25" customHeight="1" x14ac:dyDescent="0.25">
      <c r="A125" s="33">
        <v>116</v>
      </c>
      <c r="B125" s="32"/>
      <c r="C125" s="6" t="s">
        <v>808</v>
      </c>
      <c r="D125" s="6" t="s">
        <v>40</v>
      </c>
      <c r="E125" s="6" t="s">
        <v>235</v>
      </c>
      <c r="F125" s="6" t="s">
        <v>21</v>
      </c>
      <c r="G125" s="7" t="s">
        <v>27</v>
      </c>
      <c r="H125" s="24">
        <v>10</v>
      </c>
      <c r="I125" s="79"/>
      <c r="J125" s="79"/>
      <c r="K125" s="79"/>
      <c r="L125" s="79"/>
      <c r="M125" s="79"/>
      <c r="N125" s="79"/>
      <c r="O125" s="79"/>
      <c r="P125" s="79"/>
      <c r="Q125" s="79">
        <f t="shared" si="7"/>
        <v>0</v>
      </c>
      <c r="R125" s="79"/>
      <c r="S125" s="79"/>
      <c r="T125" s="79"/>
      <c r="U125" s="79">
        <f t="shared" si="4"/>
        <v>0</v>
      </c>
      <c r="V125" s="83">
        <f t="shared" si="5"/>
        <v>0</v>
      </c>
      <c r="W125" s="79"/>
      <c r="X125" s="84"/>
    </row>
    <row r="126" spans="1:24" ht="29.25" customHeight="1" x14ac:dyDescent="0.25">
      <c r="A126" s="24">
        <v>117</v>
      </c>
      <c r="B126" s="32"/>
      <c r="C126" s="6" t="s">
        <v>345</v>
      </c>
      <c r="D126" s="6" t="s">
        <v>581</v>
      </c>
      <c r="E126" s="6" t="s">
        <v>809</v>
      </c>
      <c r="F126" s="6" t="s">
        <v>21</v>
      </c>
      <c r="G126" s="7" t="s">
        <v>332</v>
      </c>
      <c r="H126" s="33">
        <v>10</v>
      </c>
      <c r="I126" s="79"/>
      <c r="J126" s="79"/>
      <c r="K126" s="79"/>
      <c r="L126" s="79"/>
      <c r="M126" s="79"/>
      <c r="N126" s="79"/>
      <c r="O126" s="79"/>
      <c r="P126" s="79"/>
      <c r="Q126" s="79">
        <f t="shared" si="7"/>
        <v>0</v>
      </c>
      <c r="R126" s="79"/>
      <c r="S126" s="79"/>
      <c r="T126" s="79"/>
      <c r="U126" s="79">
        <f t="shared" si="4"/>
        <v>0</v>
      </c>
      <c r="V126" s="83">
        <f t="shared" si="5"/>
        <v>0</v>
      </c>
      <c r="W126" s="79"/>
      <c r="X126" s="84"/>
    </row>
    <row r="127" spans="1:24" ht="29.25" customHeight="1" x14ac:dyDescent="0.25">
      <c r="A127" s="33">
        <v>118</v>
      </c>
      <c r="B127" s="32"/>
      <c r="C127" s="6" t="s">
        <v>810</v>
      </c>
      <c r="D127" s="6" t="s">
        <v>346</v>
      </c>
      <c r="E127" s="6" t="s">
        <v>811</v>
      </c>
      <c r="F127" s="6" t="s">
        <v>21</v>
      </c>
      <c r="G127" s="7" t="s">
        <v>196</v>
      </c>
      <c r="H127" s="24">
        <v>10</v>
      </c>
      <c r="I127" s="79"/>
      <c r="J127" s="79"/>
      <c r="K127" s="79"/>
      <c r="L127" s="79"/>
      <c r="M127" s="79"/>
      <c r="N127" s="79"/>
      <c r="O127" s="79"/>
      <c r="P127" s="79"/>
      <c r="Q127" s="79">
        <f t="shared" si="7"/>
        <v>0</v>
      </c>
      <c r="R127" s="79"/>
      <c r="S127" s="79"/>
      <c r="T127" s="79"/>
      <c r="U127" s="79">
        <f t="shared" si="4"/>
        <v>0</v>
      </c>
      <c r="V127" s="83">
        <f t="shared" si="5"/>
        <v>0</v>
      </c>
      <c r="W127" s="79"/>
      <c r="X127" s="84"/>
    </row>
    <row r="128" spans="1:24" ht="29.25" customHeight="1" x14ac:dyDescent="0.25">
      <c r="A128" s="24">
        <v>119</v>
      </c>
      <c r="B128" s="32"/>
      <c r="C128" s="6" t="s">
        <v>812</v>
      </c>
      <c r="D128" s="6" t="s">
        <v>154</v>
      </c>
      <c r="E128" s="6" t="s">
        <v>204</v>
      </c>
      <c r="F128" s="6" t="s">
        <v>21</v>
      </c>
      <c r="G128" s="7" t="s">
        <v>469</v>
      </c>
      <c r="H128" s="33">
        <v>10</v>
      </c>
      <c r="I128" s="79"/>
      <c r="J128" s="79"/>
      <c r="K128" s="79"/>
      <c r="L128" s="79"/>
      <c r="M128" s="79"/>
      <c r="N128" s="79"/>
      <c r="O128" s="79"/>
      <c r="P128" s="79"/>
      <c r="Q128" s="79">
        <f t="shared" si="7"/>
        <v>0</v>
      </c>
      <c r="R128" s="79"/>
      <c r="S128" s="79"/>
      <c r="T128" s="79"/>
      <c r="U128" s="79">
        <f t="shared" si="4"/>
        <v>0</v>
      </c>
      <c r="V128" s="83">
        <f t="shared" si="5"/>
        <v>0</v>
      </c>
      <c r="W128" s="79"/>
      <c r="X128" s="84"/>
    </row>
    <row r="129" spans="1:24" ht="29.25" customHeight="1" x14ac:dyDescent="0.25">
      <c r="A129" s="33">
        <v>120</v>
      </c>
      <c r="B129" s="32"/>
      <c r="C129" s="6" t="s">
        <v>813</v>
      </c>
      <c r="D129" s="6" t="s">
        <v>34</v>
      </c>
      <c r="E129" s="6" t="s">
        <v>38</v>
      </c>
      <c r="F129" s="6" t="s">
        <v>21</v>
      </c>
      <c r="G129" s="7" t="s">
        <v>64</v>
      </c>
      <c r="H129" s="24">
        <v>10</v>
      </c>
      <c r="I129" s="79"/>
      <c r="J129" s="79"/>
      <c r="K129" s="79"/>
      <c r="L129" s="79"/>
      <c r="M129" s="79"/>
      <c r="N129" s="79"/>
      <c r="O129" s="79"/>
      <c r="P129" s="79"/>
      <c r="Q129" s="79">
        <f t="shared" si="7"/>
        <v>0</v>
      </c>
      <c r="R129" s="79"/>
      <c r="S129" s="79"/>
      <c r="T129" s="79"/>
      <c r="U129" s="79">
        <f t="shared" si="4"/>
        <v>0</v>
      </c>
      <c r="V129" s="83">
        <f t="shared" si="5"/>
        <v>0</v>
      </c>
      <c r="W129" s="79"/>
      <c r="X129" s="84"/>
    </row>
    <row r="130" spans="1:24" ht="29.25" customHeight="1" x14ac:dyDescent="0.25">
      <c r="A130" s="24">
        <v>121</v>
      </c>
      <c r="B130" s="32"/>
      <c r="C130" s="6" t="s">
        <v>814</v>
      </c>
      <c r="D130" s="6" t="s">
        <v>115</v>
      </c>
      <c r="E130" s="6" t="s">
        <v>815</v>
      </c>
      <c r="F130" s="6" t="s">
        <v>21</v>
      </c>
      <c r="G130" s="7" t="s">
        <v>27</v>
      </c>
      <c r="H130" s="33">
        <v>10</v>
      </c>
      <c r="I130" s="79"/>
      <c r="J130" s="79"/>
      <c r="K130" s="79"/>
      <c r="L130" s="79"/>
      <c r="M130" s="79"/>
      <c r="N130" s="79"/>
      <c r="O130" s="79"/>
      <c r="P130" s="79"/>
      <c r="Q130" s="79">
        <f t="shared" si="7"/>
        <v>0</v>
      </c>
      <c r="R130" s="79"/>
      <c r="S130" s="79"/>
      <c r="T130" s="79"/>
      <c r="U130" s="79">
        <f t="shared" si="4"/>
        <v>0</v>
      </c>
      <c r="V130" s="83">
        <f t="shared" si="5"/>
        <v>0</v>
      </c>
      <c r="W130" s="79"/>
      <c r="X130" s="84"/>
    </row>
    <row r="131" spans="1:24" ht="29.25" customHeight="1" x14ac:dyDescent="0.25">
      <c r="A131" s="33">
        <v>122</v>
      </c>
      <c r="B131" s="32"/>
      <c r="C131" s="6" t="s">
        <v>816</v>
      </c>
      <c r="D131" s="6" t="s">
        <v>237</v>
      </c>
      <c r="E131" s="6" t="s">
        <v>182</v>
      </c>
      <c r="F131" s="6" t="s">
        <v>21</v>
      </c>
      <c r="G131" s="7" t="s">
        <v>246</v>
      </c>
      <c r="H131" s="24">
        <v>10</v>
      </c>
      <c r="I131" s="79"/>
      <c r="J131" s="79"/>
      <c r="K131" s="79"/>
      <c r="L131" s="79"/>
      <c r="M131" s="79"/>
      <c r="N131" s="79"/>
      <c r="O131" s="79"/>
      <c r="P131" s="79"/>
      <c r="Q131" s="79">
        <f t="shared" si="7"/>
        <v>0</v>
      </c>
      <c r="R131" s="79"/>
      <c r="S131" s="79"/>
      <c r="T131" s="79"/>
      <c r="U131" s="79">
        <f t="shared" si="4"/>
        <v>0</v>
      </c>
      <c r="V131" s="83">
        <f t="shared" si="5"/>
        <v>0</v>
      </c>
      <c r="W131" s="79"/>
      <c r="X131" s="84"/>
    </row>
    <row r="132" spans="1:24" ht="29.25" customHeight="1" x14ac:dyDescent="0.25">
      <c r="A132" s="38"/>
      <c r="B132" s="39"/>
      <c r="C132" s="39"/>
      <c r="D132" s="39"/>
      <c r="E132" s="39"/>
      <c r="F132" s="39"/>
      <c r="G132" s="39"/>
      <c r="H132" s="39"/>
      <c r="I132" s="73"/>
      <c r="J132" s="73"/>
      <c r="K132" s="73"/>
      <c r="L132" s="73"/>
      <c r="M132" s="73"/>
      <c r="N132" s="73"/>
      <c r="O132" s="73"/>
      <c r="P132" s="73"/>
      <c r="Q132" s="73"/>
      <c r="R132" s="73"/>
      <c r="S132" s="73"/>
      <c r="T132" s="73"/>
      <c r="U132" s="73"/>
      <c r="V132" s="23"/>
      <c r="W132" s="79"/>
      <c r="X132" s="84"/>
    </row>
  </sheetData>
  <mergeCells count="8">
    <mergeCell ref="F7:X7"/>
    <mergeCell ref="I8:Q8"/>
    <mergeCell ref="R8:T8"/>
    <mergeCell ref="A1:Y1"/>
    <mergeCell ref="A2:Y2"/>
    <mergeCell ref="A3:E3"/>
    <mergeCell ref="A4:D4"/>
    <mergeCell ref="F6:X6"/>
  </mergeCells>
  <conditionalFormatting sqref="C88:C132 C11:C86">
    <cfRule type="duplicateValues" dxfId="1" priority="2" stopIfTrue="1"/>
  </conditionalFormatting>
  <conditionalFormatting sqref="C87">
    <cfRule type="duplicateValues" dxfId="0" priority="1" stopIfTrue="1"/>
  </conditionalFormatting>
  <dataValidations count="1">
    <dataValidation allowBlank="1" showInputMessage="1" showErrorMessage="1" sqref="G9:G10 C70 F70:H70 H12 H14 H16 H18 H20 H22 H24 H26 H28 H30 H32 H34 H36 H38 H40 H42 H44 H46 H48 H50 H52 H54 H56 H58 H60 H62 H64 H66 H68 H71 H73 H75 H77 H79 H81 H83 H85 H87 H89 H91 H93 H95 H97 H99 H101 H103 H105 H107 H109 H111 H113 H115 H117 H119 H121 H123 H125 H127 H129 H131 F5 C9:E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7</vt:lpstr>
      <vt:lpstr>8</vt:lpstr>
      <vt:lpstr>9</vt: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2023-11-27T04:57:19Z</dcterms:modified>
</cp:coreProperties>
</file>