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utorUser\Desktop\Светлана\МЭ_ВсОШ\Отчеты\Химия\"/>
    </mc:Choice>
  </mc:AlternateContent>
  <bookViews>
    <workbookView xWindow="0" yWindow="0" windowWidth="20490" windowHeight="7305"/>
  </bookViews>
  <sheets>
    <sheet name="7 класс" sheetId="2" r:id="rId1"/>
    <sheet name="8 класс" sheetId="3" r:id="rId2"/>
    <sheet name="9 класс" sheetId="4" r:id="rId3"/>
    <sheet name="10 класс" sheetId="5" r:id="rId4"/>
    <sheet name="11 класс" sheetId="6" r:id="rId5"/>
  </sheets>
  <definedNames>
    <definedName name="_xlnm._FilterDatabase" localSheetId="1" hidden="1">'8 класс'!$A$10:$J$64</definedName>
    <definedName name="_xlnm._FilterDatabase" localSheetId="2" hidden="1">'9 класс'!$A$10:$J$58</definedName>
  </definedNames>
  <calcPr calcId="152511" forceFullCalc="1"/>
</workbook>
</file>

<file path=xl/calcChain.xml><?xml version="1.0" encoding="utf-8"?>
<calcChain xmlns="http://schemas.openxmlformats.org/spreadsheetml/2006/main">
  <c r="P29" i="6" l="1"/>
  <c r="P38" i="6"/>
  <c r="P27" i="6"/>
  <c r="P15" i="6"/>
  <c r="P20" i="6"/>
  <c r="P32" i="6"/>
  <c r="P14" i="6"/>
  <c r="P35" i="6"/>
  <c r="P28" i="6"/>
  <c r="P22" i="6"/>
  <c r="P23" i="6"/>
  <c r="P36" i="6"/>
  <c r="P16" i="6"/>
  <c r="P12" i="6"/>
  <c r="P25" i="6"/>
  <c r="P19" i="6"/>
  <c r="P34" i="6"/>
  <c r="P17" i="6"/>
  <c r="P13" i="6"/>
  <c r="P18" i="6"/>
  <c r="P39" i="6"/>
  <c r="P37" i="6"/>
  <c r="P26" i="6"/>
  <c r="P31" i="6"/>
  <c r="P21" i="6"/>
  <c r="P30" i="6"/>
  <c r="P24" i="6"/>
  <c r="P33" i="6"/>
  <c r="P22" i="5"/>
  <c r="P26" i="5"/>
  <c r="P13" i="5"/>
  <c r="P16" i="5"/>
  <c r="P21" i="5"/>
  <c r="P18" i="5"/>
  <c r="P29" i="5"/>
  <c r="P28" i="5"/>
  <c r="P12" i="5"/>
  <c r="P20" i="5"/>
  <c r="P17" i="5"/>
  <c r="P19" i="5"/>
  <c r="P25" i="5"/>
  <c r="P23" i="5"/>
  <c r="P24" i="5"/>
  <c r="P27" i="5"/>
  <c r="P14" i="5"/>
  <c r="P15" i="5"/>
  <c r="P38" i="4"/>
  <c r="P34" i="4"/>
  <c r="P23" i="4"/>
  <c r="P33" i="4"/>
  <c r="P26" i="4"/>
  <c r="P37" i="4"/>
  <c r="P16" i="4"/>
  <c r="P21" i="4"/>
  <c r="P17" i="4"/>
  <c r="P30" i="4"/>
  <c r="P19" i="4"/>
  <c r="P13" i="4"/>
  <c r="P40" i="4"/>
  <c r="P24" i="4"/>
  <c r="P20" i="4"/>
  <c r="P31" i="4"/>
  <c r="P18" i="4"/>
  <c r="P28" i="4"/>
  <c r="P15" i="4"/>
  <c r="P12" i="4"/>
  <c r="P25" i="4"/>
  <c r="P36" i="4"/>
  <c r="P22" i="4"/>
  <c r="P29" i="4"/>
  <c r="P39" i="4"/>
  <c r="P32" i="4"/>
  <c r="P35" i="4"/>
  <c r="P14" i="4"/>
  <c r="P27" i="4"/>
  <c r="P41" i="4"/>
  <c r="O37" i="3"/>
  <c r="O30" i="3"/>
  <c r="O36" i="3"/>
  <c r="O27" i="3"/>
  <c r="O26" i="3"/>
  <c r="O25" i="3"/>
  <c r="O35" i="3"/>
  <c r="O34" i="3"/>
  <c r="O13" i="3"/>
  <c r="O19" i="3"/>
  <c r="O21" i="3"/>
  <c r="O33" i="3"/>
  <c r="O17" i="3"/>
  <c r="O32" i="3"/>
  <c r="O29" i="3"/>
  <c r="O15" i="3"/>
  <c r="O18" i="3"/>
  <c r="O20" i="3"/>
  <c r="O28" i="3"/>
  <c r="O31" i="3"/>
  <c r="O23" i="3"/>
  <c r="O22" i="3"/>
</calcChain>
</file>

<file path=xl/sharedStrings.xml><?xml version="1.0" encoding="utf-8"?>
<sst xmlns="http://schemas.openxmlformats.org/spreadsheetml/2006/main" count="923" uniqueCount="353">
  <si>
    <t>Класс</t>
  </si>
  <si>
    <t>Фамилия</t>
  </si>
  <si>
    <t>Имя</t>
  </si>
  <si>
    <t>Отчество</t>
  </si>
  <si>
    <t>Андрей</t>
  </si>
  <si>
    <t>Михайлович</t>
  </si>
  <si>
    <t>Игорь</t>
  </si>
  <si>
    <t>Евгеньевич</t>
  </si>
  <si>
    <t>Егор</t>
  </si>
  <si>
    <t>Игоревич</t>
  </si>
  <si>
    <t>Анна</t>
  </si>
  <si>
    <t>Иван</t>
  </si>
  <si>
    <t>Иванович</t>
  </si>
  <si>
    <t>Юрьевна</t>
  </si>
  <si>
    <t>Владимирович</t>
  </si>
  <si>
    <t>Кирилл</t>
  </si>
  <si>
    <t>Александрович</t>
  </si>
  <si>
    <t>Александра</t>
  </si>
  <si>
    <t>Дмитриевна</t>
  </si>
  <si>
    <t>Арина</t>
  </si>
  <si>
    <t>Арсений</t>
  </si>
  <si>
    <t>Денисович</t>
  </si>
  <si>
    <t>Анастасия</t>
  </si>
  <si>
    <t>Софья</t>
  </si>
  <si>
    <t>Сергеевна</t>
  </si>
  <si>
    <t>Валерьевна</t>
  </si>
  <si>
    <t>Вячеславовна</t>
  </si>
  <si>
    <t>Илья</t>
  </si>
  <si>
    <t>Викторович</t>
  </si>
  <si>
    <t>Ангелина</t>
  </si>
  <si>
    <t>Евгеньевна</t>
  </si>
  <si>
    <t>Никита</t>
  </si>
  <si>
    <t>Сергеевич</t>
  </si>
  <si>
    <t>Ивановна</t>
  </si>
  <si>
    <t>Александровна</t>
  </si>
  <si>
    <t>Василиса</t>
  </si>
  <si>
    <t>Алексеевич</t>
  </si>
  <si>
    <t>Павловна</t>
  </si>
  <si>
    <t>Дмитрий</t>
  </si>
  <si>
    <t>Алексей</t>
  </si>
  <si>
    <t>Елизавета</t>
  </si>
  <si>
    <t>Валерьевич</t>
  </si>
  <si>
    <t>Владимировна</t>
  </si>
  <si>
    <t>Дарья</t>
  </si>
  <si>
    <t>Владислав</t>
  </si>
  <si>
    <t>Светлана</t>
  </si>
  <si>
    <t>Олеговна</t>
  </si>
  <si>
    <t>Александр</t>
  </si>
  <si>
    <t>Мария</t>
  </si>
  <si>
    <t>Павел</t>
  </si>
  <si>
    <t>Семен</t>
  </si>
  <si>
    <t>Максим</t>
  </si>
  <si>
    <t>Андреевна</t>
  </si>
  <si>
    <t>Дмитриевич</t>
  </si>
  <si>
    <t>Захар</t>
  </si>
  <si>
    <t>Екатерина</t>
  </si>
  <si>
    <t>Артём</t>
  </si>
  <si>
    <t>Алиса</t>
  </si>
  <si>
    <t>Анатольевна</t>
  </si>
  <si>
    <t>Виктория</t>
  </si>
  <si>
    <t>Константиновна</t>
  </si>
  <si>
    <t>Алексеевна</t>
  </si>
  <si>
    <t>Степан</t>
  </si>
  <si>
    <t>Михайловна</t>
  </si>
  <si>
    <t>Максимовна</t>
  </si>
  <si>
    <t>Ульяна</t>
  </si>
  <si>
    <t>Николаевич</t>
  </si>
  <si>
    <t>Полина</t>
  </si>
  <si>
    <t>Витальевич</t>
  </si>
  <si>
    <t>Михаил</t>
  </si>
  <si>
    <t>Ярослав</t>
  </si>
  <si>
    <t>Владиславович</t>
  </si>
  <si>
    <t>Матвей</t>
  </si>
  <si>
    <t>Константинович</t>
  </si>
  <si>
    <t>Федор</t>
  </si>
  <si>
    <t>Андреевич</t>
  </si>
  <si>
    <t>Руслановна</t>
  </si>
  <si>
    <t>Владимир</t>
  </si>
  <si>
    <t>Русланович</t>
  </si>
  <si>
    <t>Алина</t>
  </si>
  <si>
    <t>Максимович</t>
  </si>
  <si>
    <t>Николай</t>
  </si>
  <si>
    <t>Григорий</t>
  </si>
  <si>
    <t>София</t>
  </si>
  <si>
    <t>Витальевна</t>
  </si>
  <si>
    <t>Кира</t>
  </si>
  <si>
    <t>ОКВК</t>
  </si>
  <si>
    <t>Вячеславович</t>
  </si>
  <si>
    <t>Костенко</t>
  </si>
  <si>
    <t>Кривич</t>
  </si>
  <si>
    <t>АНПОО "МАНО"</t>
  </si>
  <si>
    <t>Яна</t>
  </si>
  <si>
    <t>Зайцева</t>
  </si>
  <si>
    <t>Титов</t>
  </si>
  <si>
    <t>Иванов</t>
  </si>
  <si>
    <t>Владислава</t>
  </si>
  <si>
    <t>Арсен</t>
  </si>
  <si>
    <t>Вадимовна</t>
  </si>
  <si>
    <t>Тахтов</t>
  </si>
  <si>
    <t>Милан</t>
  </si>
  <si>
    <t>Демаков</t>
  </si>
  <si>
    <t>Стефания</t>
  </si>
  <si>
    <t>Ястрежембовский</t>
  </si>
  <si>
    <t>Лапшова</t>
  </si>
  <si>
    <t>Зоя</t>
  </si>
  <si>
    <t>Зубанков</t>
  </si>
  <si>
    <t>Быкова</t>
  </si>
  <si>
    <t>Погарский</t>
  </si>
  <si>
    <t>Мамонова</t>
  </si>
  <si>
    <t>Константинов</t>
  </si>
  <si>
    <t>Борисец</t>
  </si>
  <si>
    <t>Капогузов</t>
  </si>
  <si>
    <t>БОУ г. Омска "СОШ № 96"</t>
  </si>
  <si>
    <t>БОУ г. Омска "Гимназия № 19"</t>
  </si>
  <si>
    <t>БОУ г. Омска "Лицей № 64"</t>
  </si>
  <si>
    <t>БОУ г. Омска "Лицей № 137"</t>
  </si>
  <si>
    <t>БОУ г. Омска "Гимназия № 84"</t>
  </si>
  <si>
    <t>БОУ г. Омска "Гимназия № 62"</t>
  </si>
  <si>
    <t>БОУ г. Омска "Лицей № 66"</t>
  </si>
  <si>
    <t>БОУ г. Омска "Гимназия № 43"</t>
  </si>
  <si>
    <t>БОУ г. Омска "СОШ № 53"</t>
  </si>
  <si>
    <t>БОУ ОО "МОЦРО № 117"</t>
  </si>
  <si>
    <t>БОУ г. Омска "Гимназия № 69 им. Чередова И.М."</t>
  </si>
  <si>
    <t>БОУ г. Омска "СОШ № 107"</t>
  </si>
  <si>
    <t>БОУ г. Омска "СОШ № 67"</t>
  </si>
  <si>
    <t>БОУ г. Омска "Гимназия № 76"</t>
  </si>
  <si>
    <t>БОУ г. Омска "СОШ № 109 с УИОП"</t>
  </si>
  <si>
    <t>БОУ г. Омска "СОШ № 15"</t>
  </si>
  <si>
    <t>БОУ г. Омска "СОШ № 44"</t>
  </si>
  <si>
    <t>БОУ г. Омска "Лицей № 149"</t>
  </si>
  <si>
    <t>БОУ г. Омска "Гимназия № 123 им. О.И. Охрименко"</t>
  </si>
  <si>
    <t>БОУ г. Омска "Лицей № 92"</t>
  </si>
  <si>
    <t>БОУ г. Омска "СОШ № 63"</t>
  </si>
  <si>
    <t>БОУ г. Омска "СОШ № 61"</t>
  </si>
  <si>
    <t>БОУ г. Омска "Гимназия № 115"</t>
  </si>
  <si>
    <t>БОУ г. Омска " Гимназия № 140"</t>
  </si>
  <si>
    <t>БОУ г. Омска "СОШ № 14 с УИОП"</t>
  </si>
  <si>
    <t>БОУ г. Омска "СОШ № 93"</t>
  </si>
  <si>
    <t>Дата рождения</t>
  </si>
  <si>
    <t>№ п/п</t>
  </si>
  <si>
    <t>г. Омск</t>
  </si>
  <si>
    <t>Полное наименование образовательной организации</t>
  </si>
  <si>
    <t>Карабцов</t>
  </si>
  <si>
    <t>Клопова</t>
  </si>
  <si>
    <t>Навойчик</t>
  </si>
  <si>
    <t>Борис</t>
  </si>
  <si>
    <t>Палецкая</t>
  </si>
  <si>
    <t>Сергиенко</t>
  </si>
  <si>
    <t>Фоминцева</t>
  </si>
  <si>
    <t>Храбров</t>
  </si>
  <si>
    <t>Станислав</t>
  </si>
  <si>
    <t>Шкарлет</t>
  </si>
  <si>
    <t>Юлия</t>
  </si>
  <si>
    <t>БОУ г. Омска "СОШ № 78"</t>
  </si>
  <si>
    <t>БОУ г. Омска "Лицей № 143"</t>
  </si>
  <si>
    <t>Андрюшов</t>
  </si>
  <si>
    <t>Бельский</t>
  </si>
  <si>
    <t>Бережнёв</t>
  </si>
  <si>
    <t>Воронина</t>
  </si>
  <si>
    <t>Николавена</t>
  </si>
  <si>
    <t>Гусаков</t>
  </si>
  <si>
    <t>Дмитриева</t>
  </si>
  <si>
    <t>Довгалюк</t>
  </si>
  <si>
    <t>Елисеева</t>
  </si>
  <si>
    <t>Земсков</t>
  </si>
  <si>
    <t>Игнатов</t>
  </si>
  <si>
    <t>Козлов</t>
  </si>
  <si>
    <t>Вадимович</t>
  </si>
  <si>
    <t>Марий</t>
  </si>
  <si>
    <t>Ева</t>
  </si>
  <si>
    <t>Артуровна</t>
  </si>
  <si>
    <t>Милюшко</t>
  </si>
  <si>
    <t>Кристина</t>
  </si>
  <si>
    <t>Пашкова</t>
  </si>
  <si>
    <t>Петренко</t>
  </si>
  <si>
    <t>Радчик</t>
  </si>
  <si>
    <t>Сейтхазина</t>
  </si>
  <si>
    <t>Русланбековна</t>
  </si>
  <si>
    <t>Сибиченко</t>
  </si>
  <si>
    <t>Темченко</t>
  </si>
  <si>
    <t>Точенина</t>
  </si>
  <si>
    <t>Труба</t>
  </si>
  <si>
    <t>Милана</t>
  </si>
  <si>
    <t>Тюнева</t>
  </si>
  <si>
    <t>Тютин</t>
  </si>
  <si>
    <t>Федотова</t>
  </si>
  <si>
    <t>Царенко</t>
  </si>
  <si>
    <t>Шугурова</t>
  </si>
  <si>
    <t>Лиана</t>
  </si>
  <si>
    <t>Закировна</t>
  </si>
  <si>
    <t>Шушубаева</t>
  </si>
  <si>
    <t>Эльмира</t>
  </si>
  <si>
    <t>Щетинкина</t>
  </si>
  <si>
    <t>БОУ г .Омска "Лицей № 54"</t>
  </si>
  <si>
    <t>БОУ г. Омска "СОШ № 109 сУИОП"</t>
  </si>
  <si>
    <t>БОУ г. Омска "Гимназия № 150"</t>
  </si>
  <si>
    <t>БОУ г .Омска "СОШ № 38 с УИОП"</t>
  </si>
  <si>
    <t>Адаманский</t>
  </si>
  <si>
    <t>Болоховцева</t>
  </si>
  <si>
    <t>Буймова</t>
  </si>
  <si>
    <t>Бухалова</t>
  </si>
  <si>
    <t>Виолета</t>
  </si>
  <si>
    <t>Вольф</t>
  </si>
  <si>
    <t>Габдулина</t>
  </si>
  <si>
    <t>Темирбековна</t>
  </si>
  <si>
    <t>Гордеева</t>
  </si>
  <si>
    <t>Григорович</t>
  </si>
  <si>
    <t>Дежурова</t>
  </si>
  <si>
    <t>Святославовна</t>
  </si>
  <si>
    <t>Измоденов</t>
  </si>
  <si>
    <t>Тарас</t>
  </si>
  <si>
    <t>Калашникова</t>
  </si>
  <si>
    <t>Вера</t>
  </si>
  <si>
    <t>Калинин</t>
  </si>
  <si>
    <t>Аркадий</t>
  </si>
  <si>
    <t>Ковалева</t>
  </si>
  <si>
    <t>Коваль</t>
  </si>
  <si>
    <t>Оксана</t>
  </si>
  <si>
    <t>Игоревна</t>
  </si>
  <si>
    <t>Козубенко</t>
  </si>
  <si>
    <t>Колосова</t>
  </si>
  <si>
    <t>Романовна</t>
  </si>
  <si>
    <t>Кутняя</t>
  </si>
  <si>
    <t>Маргарита</t>
  </si>
  <si>
    <t>Логинова</t>
  </si>
  <si>
    <t>Муратова</t>
  </si>
  <si>
    <t>Альбертовна</t>
  </si>
  <si>
    <t>Никифорова</t>
  </si>
  <si>
    <t>Ольга</t>
  </si>
  <si>
    <t>Новоселов</t>
  </si>
  <si>
    <t>Попова</t>
  </si>
  <si>
    <t>Сизикова</t>
  </si>
  <si>
    <t>Синяк</t>
  </si>
  <si>
    <t>Степаниденко</t>
  </si>
  <si>
    <t>Телегин</t>
  </si>
  <si>
    <t>Тюменцев</t>
  </si>
  <si>
    <t>Фёдор</t>
  </si>
  <si>
    <t>Хажмуратова</t>
  </si>
  <si>
    <t>Салтанат</t>
  </si>
  <si>
    <t>Сериковна</t>
  </si>
  <si>
    <t>Хамидиллаева</t>
  </si>
  <si>
    <t>Мадинахон</t>
  </si>
  <si>
    <t>Музаффаровна</t>
  </si>
  <si>
    <t>Хижук</t>
  </si>
  <si>
    <t>Виктор</t>
  </si>
  <si>
    <t>Ходосова</t>
  </si>
  <si>
    <t>Цуканов</t>
  </si>
  <si>
    <t>Черепанова</t>
  </si>
  <si>
    <t>Чуносова</t>
  </si>
  <si>
    <t>Шевчик</t>
  </si>
  <si>
    <t>Энс</t>
  </si>
  <si>
    <t>БОУ г. Омска "СОШ № 83"</t>
  </si>
  <si>
    <t>БОУ г. Омска "СОШ № 141"</t>
  </si>
  <si>
    <t>БОУ г. Омска "СОШ № 27"</t>
  </si>
  <si>
    <t>БОУ г. Омска "Гимназия № 26"</t>
  </si>
  <si>
    <t>БОУ г. Омска "СОШ № 34"</t>
  </si>
  <si>
    <t>БОУ г. Омска "Гимназия № 9"</t>
  </si>
  <si>
    <t>БОУ г. Омска "СОШ № 42"</t>
  </si>
  <si>
    <t>БОУ г. Омска "СОШ № 108"</t>
  </si>
  <si>
    <t>БОУ г. Омска "СОШ № 21"</t>
  </si>
  <si>
    <t>БОУ г. Омска "СОШ № 77"</t>
  </si>
  <si>
    <t>Алферова</t>
  </si>
  <si>
    <t>Влада</t>
  </si>
  <si>
    <t>Денисова</t>
  </si>
  <si>
    <t>Захарченко</t>
  </si>
  <si>
    <t>Ибрагимова</t>
  </si>
  <si>
    <t>Каузова</t>
  </si>
  <si>
    <t>Ника</t>
  </si>
  <si>
    <t>Клишина</t>
  </si>
  <si>
    <t>Комарова</t>
  </si>
  <si>
    <t>Марченко</t>
  </si>
  <si>
    <t>Отт</t>
  </si>
  <si>
    <t>Парыгин</t>
  </si>
  <si>
    <t>Плиндер</t>
  </si>
  <si>
    <t>Ильич</t>
  </si>
  <si>
    <t>Присяжный</t>
  </si>
  <si>
    <t>Давид</t>
  </si>
  <si>
    <t>Провозина</t>
  </si>
  <si>
    <t>Сливочкина</t>
  </si>
  <si>
    <t>Елена</t>
  </si>
  <si>
    <t>Николаевна</t>
  </si>
  <si>
    <t>Сухоруков</t>
  </si>
  <si>
    <t>Борисович</t>
  </si>
  <si>
    <t>Цыкунова</t>
  </si>
  <si>
    <t>Шелепова</t>
  </si>
  <si>
    <t>БОУ г. Омска "СОШ № 60"</t>
  </si>
  <si>
    <t>БОУ г. Омска "СОШ № 31 с УИОП"</t>
  </si>
  <si>
    <t>Андреева</t>
  </si>
  <si>
    <t>Белов</t>
  </si>
  <si>
    <t>Власова</t>
  </si>
  <si>
    <t>Гаак</t>
  </si>
  <si>
    <t>Анжелика</t>
  </si>
  <si>
    <t>Антоновна</t>
  </si>
  <si>
    <t>Галькова</t>
  </si>
  <si>
    <t>Ярославовна</t>
  </si>
  <si>
    <t>Кашинская</t>
  </si>
  <si>
    <t>Эвелина</t>
  </si>
  <si>
    <t>Ковалевский</t>
  </si>
  <si>
    <t>Кондина</t>
  </si>
  <si>
    <t>Кочергин</t>
  </si>
  <si>
    <t>Крюк</t>
  </si>
  <si>
    <t>Кухлова</t>
  </si>
  <si>
    <t>Леднев</t>
  </si>
  <si>
    <t>Лукиша</t>
  </si>
  <si>
    <t>Михель</t>
  </si>
  <si>
    <t>Новгородцева</t>
  </si>
  <si>
    <t>Папакин</t>
  </si>
  <si>
    <t>Леонидович</t>
  </si>
  <si>
    <t>Перфильев</t>
  </si>
  <si>
    <t>Плотников</t>
  </si>
  <si>
    <t>Глеб</t>
  </si>
  <si>
    <t>Григорьевич</t>
  </si>
  <si>
    <t>Путинцев</t>
  </si>
  <si>
    <t>Рыбина</t>
  </si>
  <si>
    <t>Рыбченко</t>
  </si>
  <si>
    <t>Соколов</t>
  </si>
  <si>
    <t>Третьякова</t>
  </si>
  <si>
    <t>Федоров</t>
  </si>
  <si>
    <t>Шамсидинов</t>
  </si>
  <si>
    <t>Наиль</t>
  </si>
  <si>
    <t>Комилжонович</t>
  </si>
  <si>
    <t>Яковлева</t>
  </si>
  <si>
    <t>Татьяна</t>
  </si>
  <si>
    <t>Дробашко</t>
  </si>
  <si>
    <t>БОУ г. Омска "СОШ № 37"</t>
  </si>
  <si>
    <t>ИТОГОВЫЙ балл</t>
  </si>
  <si>
    <t>Шифр</t>
  </si>
  <si>
    <t>Муниципальный район</t>
  </si>
  <si>
    <t>I тур</t>
  </si>
  <si>
    <t>II тур</t>
  </si>
  <si>
    <t>Рейтинг (место)</t>
  </si>
  <si>
    <t>Тип диплома</t>
  </si>
  <si>
    <t>Протокол</t>
  </si>
  <si>
    <t xml:space="preserve"> оценивания работ участников муниципального этапа всероссийской олимпиады школьников 2023/24 учебного года по ХИМИИ в 7 классе          </t>
  </si>
  <si>
    <t>дата проведения олимпиады 27.11.2023 г.</t>
  </si>
  <si>
    <t>Председатель жюри:</t>
  </si>
  <si>
    <t>Секретарь:</t>
  </si>
  <si>
    <t>Члены жюри:</t>
  </si>
  <si>
    <t xml:space="preserve"> оценивания работ участников муниципального этапа всероссийской олимпиады школьников 2023/24 учебного года по ХИМИИ в 8 классе          </t>
  </si>
  <si>
    <t xml:space="preserve"> оценивания работ участников муниципального этапа всероссийской олимпиады школьников 2023/24 учебного года по ХИМИИ в 9 классе          </t>
  </si>
  <si>
    <t xml:space="preserve"> оценивания работ участников муниципального этапа всероссийской олимпиады школьников 2023/24 учебного года по ХИМИИ в 10 классе          </t>
  </si>
  <si>
    <t xml:space="preserve"> оценивания работ участников муниципального этапа всероссийской олимпиады школьников 2023/24 учебного года по ХИМИИ в 11 классе          </t>
  </si>
  <si>
    <t>отсутствовал</t>
  </si>
  <si>
    <t>максимальное количество баллов: 67</t>
  </si>
  <si>
    <t>максимальное количество баллов: 64</t>
  </si>
  <si>
    <t>максимальное количество баллов: 42</t>
  </si>
  <si>
    <t>участник</t>
  </si>
  <si>
    <t>Победитель</t>
  </si>
  <si>
    <t>Призер</t>
  </si>
  <si>
    <t>Муниципалитет: город Омск</t>
  </si>
  <si>
    <t>Образовательная организация (база проведения): ОмГТУ</t>
  </si>
  <si>
    <t>Предмет олимпиады:  химия</t>
  </si>
  <si>
    <t xml:space="preserve">Возрастная параллель (класс):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</si>
</sst>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4" fontId="1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0" xfId="0" applyFont="1" applyBorder="1"/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14" fontId="1" fillId="0" borderId="0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/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topLeftCell="B1" zoomScale="80" zoomScaleNormal="80" workbookViewId="0">
      <selection activeCell="A7" sqref="A7:I7"/>
    </sheetView>
  </sheetViews>
  <sheetFormatPr defaultRowHeight="18.75" x14ac:dyDescent="0.25"/>
  <cols>
    <col min="1" max="1" width="6" style="1" customWidth="1"/>
    <col min="2" max="2" width="9.28515625" style="1" bestFit="1" customWidth="1"/>
    <col min="3" max="3" width="16.5703125" style="1" customWidth="1"/>
    <col min="4" max="4" width="14.85546875" style="1" bestFit="1" customWidth="1"/>
    <col min="5" max="5" width="19.140625" style="1" bestFit="1" customWidth="1"/>
    <col min="6" max="6" width="23" style="1" customWidth="1"/>
    <col min="7" max="7" width="19.5703125" style="1" customWidth="1"/>
    <col min="8" max="8" width="47.28515625" style="1" customWidth="1"/>
    <col min="9" max="9" width="9.85546875" style="1" customWidth="1"/>
    <col min="10" max="13" width="12.140625" style="1" bestFit="1" customWidth="1"/>
    <col min="14" max="14" width="12.140625" style="1" customWidth="1"/>
    <col min="15" max="15" width="17.85546875" style="1" customWidth="1"/>
    <col min="16" max="16" width="12.28515625" style="1" customWidth="1"/>
    <col min="17" max="17" width="18.140625" style="1" bestFit="1" customWidth="1"/>
    <col min="18" max="16384" width="9.140625" style="1"/>
  </cols>
  <sheetData>
    <row r="1" spans="1:17" x14ac:dyDescent="0.25">
      <c r="A1" s="39" t="s">
        <v>332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x14ac:dyDescent="0.25">
      <c r="A2" s="39" t="s">
        <v>333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x14ac:dyDescent="0.25">
      <c r="A3" s="46" t="s">
        <v>349</v>
      </c>
      <c r="B3" s="46"/>
      <c r="C3" s="46"/>
      <c r="D3" s="46"/>
      <c r="E3" s="47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x14ac:dyDescent="0.25">
      <c r="A4" s="46" t="s">
        <v>350</v>
      </c>
      <c r="B4" s="46"/>
      <c r="C4" s="46"/>
      <c r="D4" s="46"/>
      <c r="E4" s="46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x14ac:dyDescent="0.25">
      <c r="A5" s="46" t="s">
        <v>351</v>
      </c>
      <c r="B5" s="46"/>
      <c r="C5" s="46"/>
      <c r="D5" s="46"/>
      <c r="E5" s="47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7" x14ac:dyDescent="0.25">
      <c r="A6" s="48" t="s">
        <v>352</v>
      </c>
      <c r="B6" s="49"/>
      <c r="C6" s="48"/>
      <c r="D6" s="49">
        <v>7</v>
      </c>
      <c r="E6" s="48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x14ac:dyDescent="0.25">
      <c r="A7" s="40" t="s">
        <v>334</v>
      </c>
      <c r="B7" s="40"/>
      <c r="C7" s="40"/>
      <c r="D7" s="40"/>
      <c r="E7" s="40"/>
      <c r="F7" s="40"/>
      <c r="G7" s="40"/>
      <c r="H7" s="40"/>
      <c r="I7" s="40"/>
    </row>
    <row r="8" spans="1:17" x14ac:dyDescent="0.25">
      <c r="A8" s="40" t="s">
        <v>345</v>
      </c>
      <c r="B8" s="40"/>
      <c r="C8" s="40"/>
      <c r="D8" s="40"/>
      <c r="E8" s="40"/>
      <c r="F8" s="40"/>
      <c r="G8" s="40"/>
      <c r="H8" s="40"/>
      <c r="I8" s="40"/>
    </row>
    <row r="9" spans="1:17" x14ac:dyDescent="0.25">
      <c r="A9" s="8"/>
      <c r="B9" s="8"/>
      <c r="C9" s="8"/>
      <c r="D9" s="8"/>
      <c r="E9" s="8"/>
      <c r="F9" s="8"/>
      <c r="G9" s="8"/>
      <c r="H9" s="8"/>
      <c r="I9" s="8"/>
    </row>
    <row r="10" spans="1:17" ht="18.75" customHeight="1" x14ac:dyDescent="0.25">
      <c r="A10" s="45" t="s">
        <v>139</v>
      </c>
      <c r="B10" s="38" t="s">
        <v>326</v>
      </c>
      <c r="C10" s="38" t="s">
        <v>1</v>
      </c>
      <c r="D10" s="38" t="s">
        <v>2</v>
      </c>
      <c r="E10" s="38" t="s">
        <v>3</v>
      </c>
      <c r="F10" s="45" t="s">
        <v>327</v>
      </c>
      <c r="G10" s="38" t="s">
        <v>138</v>
      </c>
      <c r="H10" s="45" t="s">
        <v>141</v>
      </c>
      <c r="I10" s="45" t="s">
        <v>0</v>
      </c>
      <c r="J10" s="38" t="s">
        <v>328</v>
      </c>
      <c r="K10" s="38"/>
      <c r="L10" s="38"/>
      <c r="M10" s="38"/>
      <c r="N10" s="11" t="s">
        <v>329</v>
      </c>
      <c r="O10" s="41" t="s">
        <v>325</v>
      </c>
      <c r="P10" s="43" t="s">
        <v>330</v>
      </c>
      <c r="Q10" s="38" t="s">
        <v>331</v>
      </c>
    </row>
    <row r="11" spans="1:17" x14ac:dyDescent="0.25">
      <c r="A11" s="45"/>
      <c r="B11" s="38"/>
      <c r="C11" s="38"/>
      <c r="D11" s="38"/>
      <c r="E11" s="38"/>
      <c r="F11" s="45"/>
      <c r="G11" s="38"/>
      <c r="H11" s="45"/>
      <c r="I11" s="45"/>
      <c r="J11" s="5">
        <v>1</v>
      </c>
      <c r="K11" s="5">
        <v>2</v>
      </c>
      <c r="L11" s="5">
        <v>3</v>
      </c>
      <c r="M11" s="5">
        <v>4</v>
      </c>
      <c r="N11" s="11">
        <v>1</v>
      </c>
      <c r="O11" s="42"/>
      <c r="P11" s="44"/>
      <c r="Q11" s="38"/>
    </row>
    <row r="12" spans="1:17" ht="32.25" customHeight="1" x14ac:dyDescent="0.25">
      <c r="A12" s="24">
        <v>1</v>
      </c>
      <c r="B12" s="2"/>
      <c r="C12" s="3" t="s">
        <v>149</v>
      </c>
      <c r="D12" s="3" t="s">
        <v>150</v>
      </c>
      <c r="E12" s="3" t="s">
        <v>14</v>
      </c>
      <c r="F12" s="2" t="s">
        <v>140</v>
      </c>
      <c r="G12" s="9">
        <v>40249</v>
      </c>
      <c r="H12" s="6" t="s">
        <v>153</v>
      </c>
      <c r="I12" s="2">
        <v>7</v>
      </c>
      <c r="J12" s="2">
        <v>0</v>
      </c>
      <c r="K12" s="2">
        <v>2</v>
      </c>
      <c r="L12" s="2">
        <v>0</v>
      </c>
      <c r="M12" s="2">
        <v>0</v>
      </c>
      <c r="N12" s="2">
        <v>3</v>
      </c>
      <c r="O12" s="26">
        <v>5</v>
      </c>
      <c r="P12" s="30">
        <v>1</v>
      </c>
      <c r="Q12" s="33" t="s">
        <v>346</v>
      </c>
    </row>
    <row r="13" spans="1:17" ht="37.5" customHeight="1" x14ac:dyDescent="0.25">
      <c r="A13" s="24">
        <v>2</v>
      </c>
      <c r="B13" s="2"/>
      <c r="C13" s="3" t="s">
        <v>146</v>
      </c>
      <c r="D13" s="3" t="s">
        <v>40</v>
      </c>
      <c r="E13" s="3" t="s">
        <v>97</v>
      </c>
      <c r="F13" s="2" t="s">
        <v>140</v>
      </c>
      <c r="G13" s="9">
        <v>40219</v>
      </c>
      <c r="H13" s="6" t="s">
        <v>134</v>
      </c>
      <c r="I13" s="2">
        <v>7</v>
      </c>
      <c r="J13" s="2">
        <v>0</v>
      </c>
      <c r="K13" s="2">
        <v>0</v>
      </c>
      <c r="L13" s="2">
        <v>0</v>
      </c>
      <c r="M13" s="2">
        <v>0</v>
      </c>
      <c r="N13" s="2">
        <v>4</v>
      </c>
      <c r="O13" s="12">
        <v>4</v>
      </c>
      <c r="P13" s="30">
        <v>2</v>
      </c>
      <c r="Q13" s="33" t="s">
        <v>346</v>
      </c>
    </row>
    <row r="14" spans="1:17" ht="37.5" customHeight="1" x14ac:dyDescent="0.25">
      <c r="A14" s="24">
        <v>3</v>
      </c>
      <c r="B14" s="2"/>
      <c r="C14" s="3" t="s">
        <v>147</v>
      </c>
      <c r="D14" s="3" t="s">
        <v>11</v>
      </c>
      <c r="E14" s="3" t="s">
        <v>75</v>
      </c>
      <c r="F14" s="2" t="s">
        <v>140</v>
      </c>
      <c r="G14" s="9">
        <v>40278</v>
      </c>
      <c r="H14" s="6" t="s">
        <v>154</v>
      </c>
      <c r="I14" s="2">
        <v>7</v>
      </c>
      <c r="J14" s="2">
        <v>0</v>
      </c>
      <c r="K14" s="2">
        <v>0</v>
      </c>
      <c r="L14" s="2">
        <v>0</v>
      </c>
      <c r="M14" s="2">
        <v>0</v>
      </c>
      <c r="N14" s="2">
        <v>2</v>
      </c>
      <c r="O14" s="12">
        <v>2</v>
      </c>
      <c r="P14" s="30">
        <v>3</v>
      </c>
      <c r="Q14" s="33" t="s">
        <v>346</v>
      </c>
    </row>
    <row r="15" spans="1:17" ht="37.5" customHeight="1" x14ac:dyDescent="0.25">
      <c r="A15" s="24">
        <v>4</v>
      </c>
      <c r="B15" s="2"/>
      <c r="C15" s="3" t="s">
        <v>143</v>
      </c>
      <c r="D15" s="3" t="s">
        <v>23</v>
      </c>
      <c r="E15" s="3" t="s">
        <v>37</v>
      </c>
      <c r="F15" s="2" t="s">
        <v>140</v>
      </c>
      <c r="G15" s="9">
        <v>40451</v>
      </c>
      <c r="H15" s="6" t="s">
        <v>153</v>
      </c>
      <c r="I15" s="2">
        <v>7</v>
      </c>
      <c r="J15" s="2">
        <v>0</v>
      </c>
      <c r="K15" s="2">
        <v>0</v>
      </c>
      <c r="L15" s="2">
        <v>0</v>
      </c>
      <c r="M15" s="2">
        <v>0</v>
      </c>
      <c r="N15" s="2">
        <v>1</v>
      </c>
      <c r="O15" s="12">
        <v>1</v>
      </c>
      <c r="P15" s="30">
        <v>4</v>
      </c>
      <c r="Q15" s="33" t="s">
        <v>346</v>
      </c>
    </row>
    <row r="16" spans="1:17" ht="37.5" customHeight="1" x14ac:dyDescent="0.25">
      <c r="A16" s="24">
        <v>5</v>
      </c>
      <c r="B16" s="2"/>
      <c r="C16" s="3" t="s">
        <v>151</v>
      </c>
      <c r="D16" s="3" t="s">
        <v>152</v>
      </c>
      <c r="E16" s="3" t="s">
        <v>52</v>
      </c>
      <c r="F16" s="2" t="s">
        <v>140</v>
      </c>
      <c r="G16" s="9">
        <v>40375</v>
      </c>
      <c r="H16" s="6" t="s">
        <v>153</v>
      </c>
      <c r="I16" s="2">
        <v>7</v>
      </c>
      <c r="J16" s="2">
        <v>0</v>
      </c>
      <c r="K16" s="2">
        <v>0</v>
      </c>
      <c r="L16" s="2">
        <v>0</v>
      </c>
      <c r="M16" s="2">
        <v>0</v>
      </c>
      <c r="N16" s="2">
        <v>1</v>
      </c>
      <c r="O16" s="12">
        <v>1</v>
      </c>
      <c r="P16" s="30">
        <v>4</v>
      </c>
      <c r="Q16" s="33" t="s">
        <v>346</v>
      </c>
    </row>
    <row r="17" spans="1:17" ht="37.5" customHeight="1" x14ac:dyDescent="0.25">
      <c r="A17" s="24">
        <v>6</v>
      </c>
      <c r="B17" s="2"/>
      <c r="C17" s="3" t="s">
        <v>142</v>
      </c>
      <c r="D17" s="3" t="s">
        <v>15</v>
      </c>
      <c r="E17" s="3" t="s">
        <v>53</v>
      </c>
      <c r="F17" s="2" t="s">
        <v>140</v>
      </c>
      <c r="G17" s="2"/>
      <c r="H17" s="6" t="s">
        <v>113</v>
      </c>
      <c r="I17" s="2">
        <v>7</v>
      </c>
      <c r="J17" s="2"/>
      <c r="K17" s="2"/>
      <c r="L17" s="2"/>
      <c r="M17" s="2"/>
      <c r="N17" s="2"/>
      <c r="O17" s="12" t="s">
        <v>342</v>
      </c>
      <c r="P17" s="13"/>
      <c r="Q17" s="13"/>
    </row>
    <row r="18" spans="1:17" ht="37.5" customHeight="1" x14ac:dyDescent="0.25">
      <c r="A18" s="24">
        <v>7</v>
      </c>
      <c r="B18" s="2"/>
      <c r="C18" s="3" t="s">
        <v>144</v>
      </c>
      <c r="D18" s="3" t="s">
        <v>145</v>
      </c>
      <c r="E18" s="3" t="s">
        <v>32</v>
      </c>
      <c r="F18" s="2" t="s">
        <v>140</v>
      </c>
      <c r="G18" s="4"/>
      <c r="H18" s="6" t="s">
        <v>129</v>
      </c>
      <c r="I18" s="2">
        <v>7</v>
      </c>
      <c r="J18" s="2"/>
      <c r="K18" s="2"/>
      <c r="L18" s="2"/>
      <c r="M18" s="2"/>
      <c r="N18" s="2"/>
      <c r="O18" s="12" t="s">
        <v>342</v>
      </c>
      <c r="P18" s="13"/>
      <c r="Q18" s="13"/>
    </row>
    <row r="19" spans="1:17" ht="37.5" customHeight="1" x14ac:dyDescent="0.25">
      <c r="A19" s="24">
        <v>8</v>
      </c>
      <c r="B19" s="2"/>
      <c r="C19" s="3" t="s">
        <v>148</v>
      </c>
      <c r="D19" s="3" t="s">
        <v>43</v>
      </c>
      <c r="E19" s="3" t="s">
        <v>37</v>
      </c>
      <c r="F19" s="2" t="s">
        <v>140</v>
      </c>
      <c r="G19" s="2"/>
      <c r="H19" s="6" t="s">
        <v>134</v>
      </c>
      <c r="I19" s="2">
        <v>7</v>
      </c>
      <c r="J19" s="2"/>
      <c r="K19" s="2"/>
      <c r="L19" s="2"/>
      <c r="M19" s="2"/>
      <c r="N19" s="2"/>
      <c r="O19" s="12" t="s">
        <v>342</v>
      </c>
      <c r="P19" s="13"/>
      <c r="Q19" s="13"/>
    </row>
    <row r="21" spans="1:17" x14ac:dyDescent="0.25">
      <c r="A21" s="37" t="s">
        <v>335</v>
      </c>
      <c r="B21" s="37"/>
      <c r="C21" s="37"/>
      <c r="D21" s="37"/>
      <c r="E21" s="14"/>
    </row>
    <row r="23" spans="1:17" x14ac:dyDescent="0.25">
      <c r="A23" s="37" t="s">
        <v>336</v>
      </c>
      <c r="B23" s="37"/>
      <c r="C23" s="37"/>
      <c r="D23" s="37"/>
      <c r="E23" s="14"/>
    </row>
    <row r="25" spans="1:17" x14ac:dyDescent="0.25">
      <c r="A25" s="37" t="s">
        <v>337</v>
      </c>
      <c r="B25" s="37"/>
      <c r="C25" s="37"/>
      <c r="D25" s="37"/>
      <c r="E25" s="14"/>
    </row>
    <row r="26" spans="1:17" x14ac:dyDescent="0.25">
      <c r="E26" s="15"/>
    </row>
    <row r="27" spans="1:17" x14ac:dyDescent="0.25">
      <c r="E27" s="15"/>
    </row>
    <row r="28" spans="1:17" x14ac:dyDescent="0.25">
      <c r="E28" s="15"/>
    </row>
    <row r="29" spans="1:17" x14ac:dyDescent="0.25">
      <c r="E29" s="15"/>
    </row>
    <row r="30" spans="1:17" x14ac:dyDescent="0.25">
      <c r="E30" s="15"/>
    </row>
    <row r="31" spans="1:17" x14ac:dyDescent="0.25">
      <c r="E31" s="15"/>
    </row>
    <row r="32" spans="1:17" x14ac:dyDescent="0.25">
      <c r="E32" s="15"/>
    </row>
  </sheetData>
  <sortState ref="B8:Q16">
    <sortCondition descending="1" ref="O8:O16"/>
  </sortState>
  <mergeCells count="23">
    <mergeCell ref="G10:G11"/>
    <mergeCell ref="H10:H11"/>
    <mergeCell ref="I10:I11"/>
    <mergeCell ref="A23:D23"/>
    <mergeCell ref="A3:D3"/>
    <mergeCell ref="A4:E4"/>
    <mergeCell ref="A5:D5"/>
    <mergeCell ref="A25:D25"/>
    <mergeCell ref="Q10:Q11"/>
    <mergeCell ref="A1:Q1"/>
    <mergeCell ref="A2:Q2"/>
    <mergeCell ref="A8:I8"/>
    <mergeCell ref="A21:D21"/>
    <mergeCell ref="J10:M10"/>
    <mergeCell ref="O10:O11"/>
    <mergeCell ref="P10:P11"/>
    <mergeCell ref="A7:I7"/>
    <mergeCell ref="A10:A11"/>
    <mergeCell ref="B10:B11"/>
    <mergeCell ref="C10:C11"/>
    <mergeCell ref="D10:D11"/>
    <mergeCell ref="E10:E11"/>
    <mergeCell ref="F10:F11"/>
  </mergeCells>
  <conditionalFormatting sqref="C13:C19">
    <cfRule type="duplicateValues" dxfId="9" priority="10"/>
    <cfRule type="duplicateValues" dxfId="8" priority="11"/>
  </conditionalFormatting>
  <pageMargins left="0.7" right="0.7" top="0.75" bottom="0.75" header="0.3" footer="0.3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topLeftCell="A19" zoomScale="80" zoomScaleNormal="80" zoomScaleSheetLayoutView="70" workbookViewId="0">
      <selection activeCell="D22" sqref="A22:XFD22"/>
    </sheetView>
  </sheetViews>
  <sheetFormatPr defaultRowHeight="18.75" x14ac:dyDescent="0.3"/>
  <cols>
    <col min="1" max="1" width="5.7109375" style="16" customWidth="1"/>
    <col min="2" max="2" width="12.42578125" style="36" customWidth="1"/>
    <col min="3" max="3" width="20.85546875" style="16" bestFit="1" customWidth="1"/>
    <col min="4" max="4" width="14.85546875" style="16" bestFit="1" customWidth="1"/>
    <col min="5" max="5" width="20.85546875" style="16" bestFit="1" customWidth="1"/>
    <col min="6" max="7" width="23.85546875" style="16" customWidth="1"/>
    <col min="8" max="8" width="40.7109375" style="16" customWidth="1"/>
    <col min="9" max="9" width="12.85546875" style="16" customWidth="1"/>
    <col min="10" max="13" width="7.140625" style="16" customWidth="1"/>
    <col min="14" max="14" width="9.140625" style="16" customWidth="1"/>
    <col min="15" max="15" width="19.42578125" style="16" customWidth="1"/>
    <col min="16" max="16" width="12.140625" style="16" customWidth="1"/>
    <col min="17" max="17" width="18.140625" style="16" bestFit="1" customWidth="1"/>
    <col min="18" max="16384" width="9.140625" style="16"/>
  </cols>
  <sheetData>
    <row r="1" spans="1:17" x14ac:dyDescent="0.3">
      <c r="A1" s="39" t="s">
        <v>332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x14ac:dyDescent="0.3">
      <c r="A2" s="39" t="s">
        <v>338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x14ac:dyDescent="0.3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x14ac:dyDescent="0.3">
      <c r="A4" s="46" t="s">
        <v>349</v>
      </c>
      <c r="B4" s="46"/>
      <c r="C4" s="46"/>
      <c r="D4" s="46"/>
      <c r="E4" s="47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x14ac:dyDescent="0.3">
      <c r="A5" s="46" t="s">
        <v>350</v>
      </c>
      <c r="B5" s="46"/>
      <c r="C5" s="46"/>
      <c r="D5" s="46"/>
      <c r="E5" s="46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7" x14ac:dyDescent="0.3">
      <c r="A6" s="46" t="s">
        <v>351</v>
      </c>
      <c r="B6" s="46"/>
      <c r="C6" s="46"/>
      <c r="D6" s="46"/>
      <c r="E6" s="47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x14ac:dyDescent="0.3">
      <c r="A7" s="48" t="s">
        <v>352</v>
      </c>
      <c r="B7" s="49"/>
      <c r="C7" s="48"/>
      <c r="D7" s="49">
        <v>8</v>
      </c>
      <c r="E7" s="48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 x14ac:dyDescent="0.3">
      <c r="A8" s="40" t="s">
        <v>334</v>
      </c>
      <c r="B8" s="40"/>
      <c r="C8" s="40"/>
      <c r="D8" s="40"/>
      <c r="E8" s="40"/>
      <c r="F8" s="40"/>
      <c r="G8" s="40"/>
      <c r="H8" s="40"/>
      <c r="I8" s="40"/>
      <c r="J8" s="1"/>
      <c r="K8" s="1"/>
      <c r="L8" s="1"/>
      <c r="M8" s="1"/>
      <c r="N8" s="1"/>
      <c r="O8" s="1"/>
      <c r="P8" s="1"/>
      <c r="Q8" s="1"/>
    </row>
    <row r="9" spans="1:17" x14ac:dyDescent="0.3">
      <c r="A9" s="40" t="s">
        <v>345</v>
      </c>
      <c r="B9" s="40"/>
      <c r="C9" s="40"/>
      <c r="D9" s="40"/>
      <c r="E9" s="40"/>
      <c r="F9" s="40"/>
      <c r="G9" s="40"/>
      <c r="H9" s="40"/>
      <c r="I9" s="40"/>
      <c r="J9" s="1"/>
      <c r="K9" s="1"/>
      <c r="L9" s="1"/>
      <c r="M9" s="1"/>
      <c r="N9" s="1"/>
      <c r="O9" s="1"/>
      <c r="P9" s="1"/>
      <c r="Q9" s="1"/>
    </row>
    <row r="10" spans="1:17" x14ac:dyDescent="0.3">
      <c r="A10" s="10"/>
      <c r="B10" s="23"/>
      <c r="C10" s="10"/>
      <c r="D10" s="10"/>
      <c r="E10" s="10"/>
      <c r="F10" s="10"/>
      <c r="G10" s="10"/>
      <c r="H10" s="10"/>
      <c r="I10" s="10"/>
      <c r="J10" s="1"/>
      <c r="K10" s="1"/>
      <c r="L10" s="1"/>
      <c r="M10" s="1"/>
      <c r="N10" s="1"/>
      <c r="O10" s="1"/>
      <c r="P10" s="1"/>
      <c r="Q10" s="1"/>
    </row>
    <row r="11" spans="1:17" ht="37.5" customHeight="1" x14ac:dyDescent="0.3">
      <c r="A11" s="45" t="s">
        <v>139</v>
      </c>
      <c r="B11" s="38" t="s">
        <v>326</v>
      </c>
      <c r="C11" s="38" t="s">
        <v>1</v>
      </c>
      <c r="D11" s="38" t="s">
        <v>2</v>
      </c>
      <c r="E11" s="38" t="s">
        <v>3</v>
      </c>
      <c r="F11" s="45" t="s">
        <v>327</v>
      </c>
      <c r="G11" s="38" t="s">
        <v>138</v>
      </c>
      <c r="H11" s="45" t="s">
        <v>141</v>
      </c>
      <c r="I11" s="45" t="s">
        <v>0</v>
      </c>
      <c r="J11" s="38" t="s">
        <v>328</v>
      </c>
      <c r="K11" s="38"/>
      <c r="L11" s="38"/>
      <c r="M11" s="38"/>
      <c r="N11" s="11" t="s">
        <v>329</v>
      </c>
      <c r="O11" s="41" t="s">
        <v>325</v>
      </c>
      <c r="P11" s="43" t="s">
        <v>330</v>
      </c>
      <c r="Q11" s="38" t="s">
        <v>331</v>
      </c>
    </row>
    <row r="12" spans="1:17" ht="37.5" customHeight="1" x14ac:dyDescent="0.3">
      <c r="A12" s="45"/>
      <c r="B12" s="38"/>
      <c r="C12" s="38"/>
      <c r="D12" s="38"/>
      <c r="E12" s="38"/>
      <c r="F12" s="45"/>
      <c r="G12" s="38"/>
      <c r="H12" s="45"/>
      <c r="I12" s="45"/>
      <c r="J12" s="11">
        <v>1</v>
      </c>
      <c r="K12" s="11">
        <v>2</v>
      </c>
      <c r="L12" s="11">
        <v>3</v>
      </c>
      <c r="M12" s="11">
        <v>4</v>
      </c>
      <c r="N12" s="11">
        <v>1</v>
      </c>
      <c r="O12" s="42"/>
      <c r="P12" s="44"/>
      <c r="Q12" s="38"/>
    </row>
    <row r="13" spans="1:17" ht="37.5" customHeight="1" x14ac:dyDescent="0.3">
      <c r="A13" s="24">
        <v>1</v>
      </c>
      <c r="B13" s="34"/>
      <c r="C13" s="27" t="s">
        <v>98</v>
      </c>
      <c r="D13" s="27" t="s">
        <v>99</v>
      </c>
      <c r="E13" s="27" t="s">
        <v>9</v>
      </c>
      <c r="F13" s="27" t="s">
        <v>140</v>
      </c>
      <c r="G13" s="28">
        <v>40750</v>
      </c>
      <c r="H13" s="29" t="s">
        <v>196</v>
      </c>
      <c r="I13" s="27">
        <v>8</v>
      </c>
      <c r="J13" s="27">
        <v>12</v>
      </c>
      <c r="K13" s="27">
        <v>2</v>
      </c>
      <c r="L13" s="27">
        <v>0</v>
      </c>
      <c r="M13" s="27">
        <v>3</v>
      </c>
      <c r="N13" s="27">
        <v>12</v>
      </c>
      <c r="O13" s="31">
        <f>SUM(J13:N13)</f>
        <v>29</v>
      </c>
      <c r="P13" s="32">
        <v>1</v>
      </c>
      <c r="Q13" s="33" t="s">
        <v>347</v>
      </c>
    </row>
    <row r="14" spans="1:17" ht="37.5" customHeight="1" x14ac:dyDescent="0.3">
      <c r="A14" s="24">
        <v>2</v>
      </c>
      <c r="B14" s="34"/>
      <c r="C14" s="27" t="s">
        <v>160</v>
      </c>
      <c r="D14" s="27" t="s">
        <v>74</v>
      </c>
      <c r="E14" s="27" t="s">
        <v>73</v>
      </c>
      <c r="F14" s="27" t="s">
        <v>140</v>
      </c>
      <c r="G14" s="28">
        <v>39854</v>
      </c>
      <c r="H14" s="29" t="s">
        <v>121</v>
      </c>
      <c r="I14" s="27">
        <v>8</v>
      </c>
      <c r="J14" s="27">
        <v>12</v>
      </c>
      <c r="K14" s="27">
        <v>2.5</v>
      </c>
      <c r="L14" s="27">
        <v>2</v>
      </c>
      <c r="M14" s="27">
        <v>3</v>
      </c>
      <c r="N14" s="27">
        <v>7</v>
      </c>
      <c r="O14" s="22">
        <v>26.5</v>
      </c>
      <c r="P14" s="32">
        <v>2</v>
      </c>
      <c r="Q14" s="33" t="s">
        <v>348</v>
      </c>
    </row>
    <row r="15" spans="1:17" ht="37.5" customHeight="1" x14ac:dyDescent="0.3">
      <c r="A15" s="24">
        <v>3</v>
      </c>
      <c r="B15" s="34"/>
      <c r="C15" s="27" t="s">
        <v>168</v>
      </c>
      <c r="D15" s="27" t="s">
        <v>169</v>
      </c>
      <c r="E15" s="27" t="s">
        <v>170</v>
      </c>
      <c r="F15" s="27" t="s">
        <v>140</v>
      </c>
      <c r="G15" s="28">
        <v>39932</v>
      </c>
      <c r="H15" s="29" t="s">
        <v>121</v>
      </c>
      <c r="I15" s="27">
        <v>8</v>
      </c>
      <c r="J15" s="27">
        <v>12</v>
      </c>
      <c r="K15" s="27">
        <v>3</v>
      </c>
      <c r="L15" s="27">
        <v>1</v>
      </c>
      <c r="M15" s="27">
        <v>5</v>
      </c>
      <c r="N15" s="27">
        <v>0</v>
      </c>
      <c r="O15" s="22">
        <f>SUM(J15:N15)</f>
        <v>21</v>
      </c>
      <c r="P15" s="32">
        <v>3</v>
      </c>
      <c r="Q15" s="33" t="s">
        <v>348</v>
      </c>
    </row>
    <row r="16" spans="1:17" ht="37.5" customHeight="1" x14ac:dyDescent="0.3">
      <c r="A16" s="24">
        <v>4</v>
      </c>
      <c r="B16" s="34"/>
      <c r="C16" s="27" t="s">
        <v>156</v>
      </c>
      <c r="D16" s="27" t="s">
        <v>47</v>
      </c>
      <c r="E16" s="27" t="s">
        <v>53</v>
      </c>
      <c r="F16" s="27" t="s">
        <v>140</v>
      </c>
      <c r="G16" s="28">
        <v>40031</v>
      </c>
      <c r="H16" s="29" t="s">
        <v>114</v>
      </c>
      <c r="I16" s="27">
        <v>8</v>
      </c>
      <c r="J16" s="27">
        <v>4</v>
      </c>
      <c r="K16" s="27">
        <v>4</v>
      </c>
      <c r="L16" s="27">
        <v>0</v>
      </c>
      <c r="M16" s="27">
        <v>0</v>
      </c>
      <c r="N16" s="27">
        <v>12</v>
      </c>
      <c r="O16" s="22">
        <v>20</v>
      </c>
      <c r="P16" s="32">
        <v>4</v>
      </c>
      <c r="Q16" s="33" t="s">
        <v>348</v>
      </c>
    </row>
    <row r="17" spans="1:17" ht="37.5" customHeight="1" x14ac:dyDescent="0.3">
      <c r="A17" s="24">
        <v>5</v>
      </c>
      <c r="B17" s="34"/>
      <c r="C17" s="27" t="s">
        <v>174</v>
      </c>
      <c r="D17" s="27" t="s">
        <v>55</v>
      </c>
      <c r="E17" s="27" t="s">
        <v>97</v>
      </c>
      <c r="F17" s="27" t="s">
        <v>140</v>
      </c>
      <c r="G17" s="28">
        <v>39853</v>
      </c>
      <c r="H17" s="29" t="s">
        <v>121</v>
      </c>
      <c r="I17" s="27">
        <v>8</v>
      </c>
      <c r="J17" s="27">
        <v>12</v>
      </c>
      <c r="K17" s="27">
        <v>4</v>
      </c>
      <c r="L17" s="27">
        <v>0</v>
      </c>
      <c r="M17" s="27">
        <v>0</v>
      </c>
      <c r="N17" s="27">
        <v>2</v>
      </c>
      <c r="O17" s="22">
        <f t="shared" ref="O17:O23" si="0">SUM(J17:N17)</f>
        <v>18</v>
      </c>
      <c r="P17" s="32">
        <v>5</v>
      </c>
      <c r="Q17" s="33" t="s">
        <v>348</v>
      </c>
    </row>
    <row r="18" spans="1:17" ht="37.5" customHeight="1" x14ac:dyDescent="0.3">
      <c r="A18" s="24">
        <v>6</v>
      </c>
      <c r="B18" s="34"/>
      <c r="C18" s="27" t="s">
        <v>103</v>
      </c>
      <c r="D18" s="27" t="s">
        <v>104</v>
      </c>
      <c r="E18" s="27" t="s">
        <v>24</v>
      </c>
      <c r="F18" s="27" t="s">
        <v>140</v>
      </c>
      <c r="G18" s="28">
        <v>39905</v>
      </c>
      <c r="H18" s="29" t="s">
        <v>121</v>
      </c>
      <c r="I18" s="27">
        <v>8</v>
      </c>
      <c r="J18" s="27">
        <v>1</v>
      </c>
      <c r="K18" s="27">
        <v>2</v>
      </c>
      <c r="L18" s="27">
        <v>0</v>
      </c>
      <c r="M18" s="27">
        <v>3</v>
      </c>
      <c r="N18" s="27">
        <v>8</v>
      </c>
      <c r="O18" s="22">
        <f t="shared" si="0"/>
        <v>14</v>
      </c>
      <c r="P18" s="32">
        <v>6</v>
      </c>
      <c r="Q18" s="33" t="s">
        <v>348</v>
      </c>
    </row>
    <row r="19" spans="1:17" ht="37.5" customHeight="1" x14ac:dyDescent="0.3">
      <c r="A19" s="24">
        <v>7</v>
      </c>
      <c r="B19" s="34"/>
      <c r="C19" s="27" t="s">
        <v>178</v>
      </c>
      <c r="D19" s="27" t="s">
        <v>39</v>
      </c>
      <c r="E19" s="27" t="s">
        <v>66</v>
      </c>
      <c r="F19" s="27" t="s">
        <v>140</v>
      </c>
      <c r="G19" s="28">
        <v>39890</v>
      </c>
      <c r="H19" s="29" t="s">
        <v>120</v>
      </c>
      <c r="I19" s="27">
        <v>8</v>
      </c>
      <c r="J19" s="27">
        <v>0</v>
      </c>
      <c r="K19" s="27">
        <v>4</v>
      </c>
      <c r="L19" s="27">
        <v>0</v>
      </c>
      <c r="M19" s="27">
        <v>2</v>
      </c>
      <c r="N19" s="27">
        <v>8</v>
      </c>
      <c r="O19" s="22">
        <f t="shared" si="0"/>
        <v>14</v>
      </c>
      <c r="P19" s="32">
        <v>6</v>
      </c>
      <c r="Q19" s="33" t="s">
        <v>348</v>
      </c>
    </row>
    <row r="20" spans="1:17" ht="37.5" customHeight="1" x14ac:dyDescent="0.3">
      <c r="A20" s="24">
        <v>8</v>
      </c>
      <c r="B20" s="34"/>
      <c r="C20" s="27" t="s">
        <v>165</v>
      </c>
      <c r="D20" s="27" t="s">
        <v>70</v>
      </c>
      <c r="E20" s="27" t="s">
        <v>21</v>
      </c>
      <c r="F20" s="27" t="s">
        <v>140</v>
      </c>
      <c r="G20" s="28">
        <v>39956</v>
      </c>
      <c r="H20" s="29" t="s">
        <v>194</v>
      </c>
      <c r="I20" s="27">
        <v>8</v>
      </c>
      <c r="J20" s="27">
        <v>0</v>
      </c>
      <c r="K20" s="27">
        <v>3.5</v>
      </c>
      <c r="L20" s="27">
        <v>0</v>
      </c>
      <c r="M20" s="27">
        <v>3</v>
      </c>
      <c r="N20" s="27">
        <v>3</v>
      </c>
      <c r="O20" s="22">
        <f t="shared" si="0"/>
        <v>9.5</v>
      </c>
      <c r="P20" s="32">
        <v>7</v>
      </c>
      <c r="Q20" s="33" t="s">
        <v>348</v>
      </c>
    </row>
    <row r="21" spans="1:17" ht="37.5" customHeight="1" x14ac:dyDescent="0.3">
      <c r="A21" s="24">
        <v>9</v>
      </c>
      <c r="B21" s="34"/>
      <c r="C21" s="27" t="s">
        <v>176</v>
      </c>
      <c r="D21" s="27" t="s">
        <v>169</v>
      </c>
      <c r="E21" s="27" t="s">
        <v>177</v>
      </c>
      <c r="F21" s="27" t="s">
        <v>140</v>
      </c>
      <c r="G21" s="28">
        <v>40106</v>
      </c>
      <c r="H21" s="29" t="s">
        <v>134</v>
      </c>
      <c r="I21" s="27">
        <v>8</v>
      </c>
      <c r="J21" s="27">
        <v>0</v>
      </c>
      <c r="K21" s="27">
        <v>4</v>
      </c>
      <c r="L21" s="27">
        <v>0</v>
      </c>
      <c r="M21" s="27">
        <v>3</v>
      </c>
      <c r="N21" s="27">
        <v>2</v>
      </c>
      <c r="O21" s="22">
        <f t="shared" si="0"/>
        <v>9</v>
      </c>
      <c r="P21" s="32">
        <v>8</v>
      </c>
      <c r="Q21" s="33" t="s">
        <v>348</v>
      </c>
    </row>
    <row r="22" spans="1:17" ht="37.5" customHeight="1" x14ac:dyDescent="0.3">
      <c r="A22" s="24">
        <v>10</v>
      </c>
      <c r="B22" s="34"/>
      <c r="C22" s="27" t="s">
        <v>161</v>
      </c>
      <c r="D22" s="27" t="s">
        <v>55</v>
      </c>
      <c r="E22" s="27" t="s">
        <v>60</v>
      </c>
      <c r="F22" s="27" t="s">
        <v>140</v>
      </c>
      <c r="G22" s="28">
        <v>39967</v>
      </c>
      <c r="H22" s="29" t="s">
        <v>136</v>
      </c>
      <c r="I22" s="27">
        <v>8</v>
      </c>
      <c r="J22" s="27">
        <v>0</v>
      </c>
      <c r="K22" s="27">
        <v>4</v>
      </c>
      <c r="L22" s="27">
        <v>0</v>
      </c>
      <c r="M22" s="27">
        <v>0</v>
      </c>
      <c r="N22" s="27">
        <v>4</v>
      </c>
      <c r="O22" s="22">
        <f t="shared" si="0"/>
        <v>8</v>
      </c>
      <c r="P22" s="32">
        <v>9</v>
      </c>
      <c r="Q22" s="33" t="s">
        <v>348</v>
      </c>
    </row>
    <row r="23" spans="1:17" ht="37.5" customHeight="1" x14ac:dyDescent="0.3">
      <c r="A23" s="24">
        <v>11</v>
      </c>
      <c r="B23" s="34"/>
      <c r="C23" s="27" t="s">
        <v>162</v>
      </c>
      <c r="D23" s="27" t="s">
        <v>72</v>
      </c>
      <c r="E23" s="27" t="s">
        <v>71</v>
      </c>
      <c r="F23" s="27" t="s">
        <v>140</v>
      </c>
      <c r="G23" s="28">
        <v>39952</v>
      </c>
      <c r="H23" s="29" t="s">
        <v>114</v>
      </c>
      <c r="I23" s="27">
        <v>8</v>
      </c>
      <c r="J23" s="27">
        <v>2</v>
      </c>
      <c r="K23" s="27">
        <v>2.5</v>
      </c>
      <c r="L23" s="27">
        <v>0</v>
      </c>
      <c r="M23" s="27">
        <v>1</v>
      </c>
      <c r="N23" s="27">
        <v>2</v>
      </c>
      <c r="O23" s="22">
        <f t="shared" si="0"/>
        <v>7.5</v>
      </c>
      <c r="P23" s="32">
        <v>10</v>
      </c>
      <c r="Q23" s="33" t="s">
        <v>346</v>
      </c>
    </row>
    <row r="24" spans="1:17" ht="37.5" customHeight="1" x14ac:dyDescent="0.3">
      <c r="A24" s="24">
        <v>12</v>
      </c>
      <c r="B24" s="34"/>
      <c r="C24" s="27" t="s">
        <v>158</v>
      </c>
      <c r="D24" s="27" t="s">
        <v>48</v>
      </c>
      <c r="E24" s="27" t="s">
        <v>159</v>
      </c>
      <c r="F24" s="27" t="s">
        <v>140</v>
      </c>
      <c r="G24" s="28">
        <v>40065</v>
      </c>
      <c r="H24" s="29" t="s">
        <v>125</v>
      </c>
      <c r="I24" s="27">
        <v>8</v>
      </c>
      <c r="J24" s="27">
        <v>0</v>
      </c>
      <c r="K24" s="27">
        <v>4</v>
      </c>
      <c r="L24" s="27">
        <v>0</v>
      </c>
      <c r="M24" s="27">
        <v>0.5</v>
      </c>
      <c r="N24" s="27">
        <v>1</v>
      </c>
      <c r="O24" s="22">
        <v>5.5</v>
      </c>
      <c r="P24" s="32">
        <v>11</v>
      </c>
      <c r="Q24" s="33" t="s">
        <v>346</v>
      </c>
    </row>
    <row r="25" spans="1:17" ht="37.5" customHeight="1" x14ac:dyDescent="0.3">
      <c r="A25" s="24">
        <v>13</v>
      </c>
      <c r="B25" s="34"/>
      <c r="C25" s="27" t="s">
        <v>184</v>
      </c>
      <c r="D25" s="27" t="s">
        <v>27</v>
      </c>
      <c r="E25" s="27" t="s">
        <v>78</v>
      </c>
      <c r="F25" s="27" t="s">
        <v>140</v>
      </c>
      <c r="G25" s="28">
        <v>39962</v>
      </c>
      <c r="H25" s="29" t="s">
        <v>122</v>
      </c>
      <c r="I25" s="27">
        <v>8</v>
      </c>
      <c r="J25" s="27">
        <v>0</v>
      </c>
      <c r="K25" s="27">
        <v>2.5</v>
      </c>
      <c r="L25" s="27">
        <v>0</v>
      </c>
      <c r="M25" s="27">
        <v>0</v>
      </c>
      <c r="N25" s="27">
        <v>3</v>
      </c>
      <c r="O25" s="22">
        <f t="shared" ref="O25:O37" si="1">SUM(J25:N25)</f>
        <v>5.5</v>
      </c>
      <c r="P25" s="32">
        <v>11</v>
      </c>
      <c r="Q25" s="33" t="s">
        <v>346</v>
      </c>
    </row>
    <row r="26" spans="1:17" ht="37.5" customHeight="1" x14ac:dyDescent="0.3">
      <c r="A26" s="24">
        <v>14</v>
      </c>
      <c r="B26" s="34"/>
      <c r="C26" s="27" t="s">
        <v>185</v>
      </c>
      <c r="D26" s="27" t="s">
        <v>101</v>
      </c>
      <c r="E26" s="27" t="s">
        <v>24</v>
      </c>
      <c r="F26" s="27" t="s">
        <v>140</v>
      </c>
      <c r="G26" s="28">
        <v>40026</v>
      </c>
      <c r="H26" s="29" t="s">
        <v>195</v>
      </c>
      <c r="I26" s="27">
        <v>8</v>
      </c>
      <c r="J26" s="27">
        <v>0</v>
      </c>
      <c r="K26" s="27">
        <v>0</v>
      </c>
      <c r="L26" s="27">
        <v>0</v>
      </c>
      <c r="M26" s="27">
        <v>3</v>
      </c>
      <c r="N26" s="27">
        <v>2</v>
      </c>
      <c r="O26" s="22">
        <f t="shared" si="1"/>
        <v>5</v>
      </c>
      <c r="P26" s="32">
        <v>12</v>
      </c>
      <c r="Q26" s="33" t="s">
        <v>346</v>
      </c>
    </row>
    <row r="27" spans="1:17" ht="37.5" customHeight="1" x14ac:dyDescent="0.3">
      <c r="A27" s="24">
        <v>15</v>
      </c>
      <c r="B27" s="34"/>
      <c r="C27" s="27" t="s">
        <v>186</v>
      </c>
      <c r="D27" s="27" t="s">
        <v>45</v>
      </c>
      <c r="E27" s="27" t="s">
        <v>37</v>
      </c>
      <c r="F27" s="27" t="s">
        <v>140</v>
      </c>
      <c r="G27" s="28">
        <v>39890</v>
      </c>
      <c r="H27" s="29" t="s">
        <v>113</v>
      </c>
      <c r="I27" s="27">
        <v>8</v>
      </c>
      <c r="J27" s="27">
        <v>0</v>
      </c>
      <c r="K27" s="27">
        <v>2</v>
      </c>
      <c r="L27" s="27">
        <v>0</v>
      </c>
      <c r="M27" s="27">
        <v>0</v>
      </c>
      <c r="N27" s="27">
        <v>2</v>
      </c>
      <c r="O27" s="22">
        <f t="shared" si="1"/>
        <v>4</v>
      </c>
      <c r="P27" s="32">
        <v>13</v>
      </c>
      <c r="Q27" s="33" t="s">
        <v>346</v>
      </c>
    </row>
    <row r="28" spans="1:17" ht="37.5" customHeight="1" x14ac:dyDescent="0.3">
      <c r="A28" s="24">
        <v>16</v>
      </c>
      <c r="B28" s="34"/>
      <c r="C28" s="27" t="s">
        <v>164</v>
      </c>
      <c r="D28" s="27" t="s">
        <v>62</v>
      </c>
      <c r="E28" s="27" t="s">
        <v>80</v>
      </c>
      <c r="F28" s="27" t="s">
        <v>140</v>
      </c>
      <c r="G28" s="28">
        <v>39933</v>
      </c>
      <c r="H28" s="29" t="s">
        <v>117</v>
      </c>
      <c r="I28" s="27">
        <v>8</v>
      </c>
      <c r="J28" s="27">
        <v>0</v>
      </c>
      <c r="K28" s="27">
        <v>0</v>
      </c>
      <c r="L28" s="27">
        <v>0</v>
      </c>
      <c r="M28" s="27">
        <v>0</v>
      </c>
      <c r="N28" s="27">
        <v>3</v>
      </c>
      <c r="O28" s="22">
        <f t="shared" si="1"/>
        <v>3</v>
      </c>
      <c r="P28" s="32">
        <v>14</v>
      </c>
      <c r="Q28" s="33" t="s">
        <v>346</v>
      </c>
    </row>
    <row r="29" spans="1:17" ht="37.5" customHeight="1" x14ac:dyDescent="0.3">
      <c r="A29" s="24">
        <v>17</v>
      </c>
      <c r="B29" s="34"/>
      <c r="C29" s="27" t="s">
        <v>171</v>
      </c>
      <c r="D29" s="27" t="s">
        <v>172</v>
      </c>
      <c r="E29" s="27" t="s">
        <v>18</v>
      </c>
      <c r="F29" s="27" t="s">
        <v>140</v>
      </c>
      <c r="G29" s="28">
        <v>39872</v>
      </c>
      <c r="H29" s="29" t="s">
        <v>118</v>
      </c>
      <c r="I29" s="27">
        <v>8</v>
      </c>
      <c r="J29" s="27">
        <v>0</v>
      </c>
      <c r="K29" s="27">
        <v>1</v>
      </c>
      <c r="L29" s="27">
        <v>0</v>
      </c>
      <c r="M29" s="27">
        <v>0</v>
      </c>
      <c r="N29" s="27">
        <v>2</v>
      </c>
      <c r="O29" s="22">
        <f t="shared" si="1"/>
        <v>3</v>
      </c>
      <c r="P29" s="32">
        <v>14</v>
      </c>
      <c r="Q29" s="33" t="s">
        <v>346</v>
      </c>
    </row>
    <row r="30" spans="1:17" ht="37.5" customHeight="1" x14ac:dyDescent="0.3">
      <c r="A30" s="24">
        <v>18</v>
      </c>
      <c r="B30" s="34"/>
      <c r="C30" s="27" t="s">
        <v>190</v>
      </c>
      <c r="D30" s="27" t="s">
        <v>191</v>
      </c>
      <c r="E30" s="27" t="s">
        <v>58</v>
      </c>
      <c r="F30" s="27" t="s">
        <v>140</v>
      </c>
      <c r="G30" s="28">
        <v>40096</v>
      </c>
      <c r="H30" s="29" t="s">
        <v>120</v>
      </c>
      <c r="I30" s="27">
        <v>8</v>
      </c>
      <c r="J30" s="27">
        <v>0</v>
      </c>
      <c r="K30" s="27">
        <v>1</v>
      </c>
      <c r="L30" s="27">
        <v>0</v>
      </c>
      <c r="M30" s="27">
        <v>0</v>
      </c>
      <c r="N30" s="27">
        <v>2</v>
      </c>
      <c r="O30" s="22">
        <f t="shared" si="1"/>
        <v>3</v>
      </c>
      <c r="P30" s="32">
        <v>14</v>
      </c>
      <c r="Q30" s="33" t="s">
        <v>346</v>
      </c>
    </row>
    <row r="31" spans="1:17" ht="37.5" customHeight="1" x14ac:dyDescent="0.3">
      <c r="A31" s="24">
        <v>19</v>
      </c>
      <c r="B31" s="34"/>
      <c r="C31" s="27" t="s">
        <v>92</v>
      </c>
      <c r="D31" s="27" t="s">
        <v>65</v>
      </c>
      <c r="E31" s="27" t="s">
        <v>33</v>
      </c>
      <c r="F31" s="27" t="s">
        <v>140</v>
      </c>
      <c r="G31" s="28">
        <v>40248</v>
      </c>
      <c r="H31" s="29" t="s">
        <v>127</v>
      </c>
      <c r="I31" s="27">
        <v>8</v>
      </c>
      <c r="J31" s="27">
        <v>0</v>
      </c>
      <c r="K31" s="27">
        <v>0</v>
      </c>
      <c r="L31" s="27">
        <v>0</v>
      </c>
      <c r="M31" s="27">
        <v>0</v>
      </c>
      <c r="N31" s="27">
        <v>2</v>
      </c>
      <c r="O31" s="22">
        <f t="shared" si="1"/>
        <v>2</v>
      </c>
      <c r="P31" s="32">
        <v>15</v>
      </c>
      <c r="Q31" s="33" t="s">
        <v>346</v>
      </c>
    </row>
    <row r="32" spans="1:17" ht="37.5" customHeight="1" x14ac:dyDescent="0.3">
      <c r="A32" s="24">
        <v>20</v>
      </c>
      <c r="B32" s="34"/>
      <c r="C32" s="27" t="s">
        <v>173</v>
      </c>
      <c r="D32" s="27" t="s">
        <v>57</v>
      </c>
      <c r="E32" s="27" t="s">
        <v>52</v>
      </c>
      <c r="F32" s="27" t="s">
        <v>140</v>
      </c>
      <c r="G32" s="28">
        <v>40028</v>
      </c>
      <c r="H32" s="29" t="s">
        <v>195</v>
      </c>
      <c r="I32" s="27">
        <v>8</v>
      </c>
      <c r="J32" s="27">
        <v>0</v>
      </c>
      <c r="K32" s="27">
        <v>0</v>
      </c>
      <c r="L32" s="27">
        <v>0</v>
      </c>
      <c r="M32" s="27">
        <v>0</v>
      </c>
      <c r="N32" s="27">
        <v>2</v>
      </c>
      <c r="O32" s="22">
        <f t="shared" si="1"/>
        <v>2</v>
      </c>
      <c r="P32" s="32">
        <v>15</v>
      </c>
      <c r="Q32" s="33" t="s">
        <v>346</v>
      </c>
    </row>
    <row r="33" spans="1:17" ht="37.5" customHeight="1" x14ac:dyDescent="0.3">
      <c r="A33" s="24">
        <v>21</v>
      </c>
      <c r="B33" s="34"/>
      <c r="C33" s="27" t="s">
        <v>175</v>
      </c>
      <c r="D33" s="27" t="s">
        <v>44</v>
      </c>
      <c r="E33" s="27" t="s">
        <v>5</v>
      </c>
      <c r="F33" s="27" t="s">
        <v>140</v>
      </c>
      <c r="G33" s="28">
        <v>39872</v>
      </c>
      <c r="H33" s="29" t="s">
        <v>195</v>
      </c>
      <c r="I33" s="27">
        <v>8</v>
      </c>
      <c r="J33" s="27">
        <v>0</v>
      </c>
      <c r="K33" s="27">
        <v>0</v>
      </c>
      <c r="L33" s="27">
        <v>0</v>
      </c>
      <c r="M33" s="27">
        <v>0</v>
      </c>
      <c r="N33" s="27">
        <v>2</v>
      </c>
      <c r="O33" s="22">
        <f t="shared" si="1"/>
        <v>2</v>
      </c>
      <c r="P33" s="32">
        <v>15</v>
      </c>
      <c r="Q33" s="33" t="s">
        <v>346</v>
      </c>
    </row>
    <row r="34" spans="1:17" ht="37.5" customHeight="1" x14ac:dyDescent="0.3">
      <c r="A34" s="24">
        <v>22</v>
      </c>
      <c r="B34" s="34"/>
      <c r="C34" s="27" t="s">
        <v>180</v>
      </c>
      <c r="D34" s="27" t="s">
        <v>83</v>
      </c>
      <c r="E34" s="27" t="s">
        <v>34</v>
      </c>
      <c r="F34" s="27" t="s">
        <v>140</v>
      </c>
      <c r="G34" s="28">
        <v>39820</v>
      </c>
      <c r="H34" s="29" t="s">
        <v>120</v>
      </c>
      <c r="I34" s="27">
        <v>8</v>
      </c>
      <c r="J34" s="27">
        <v>0</v>
      </c>
      <c r="K34" s="27">
        <v>0</v>
      </c>
      <c r="L34" s="27">
        <v>0</v>
      </c>
      <c r="M34" s="27">
        <v>0</v>
      </c>
      <c r="N34" s="27">
        <v>2</v>
      </c>
      <c r="O34" s="22">
        <f t="shared" si="1"/>
        <v>2</v>
      </c>
      <c r="P34" s="32">
        <v>15</v>
      </c>
      <c r="Q34" s="33" t="s">
        <v>346</v>
      </c>
    </row>
    <row r="35" spans="1:17" ht="37.5" customHeight="1" x14ac:dyDescent="0.3">
      <c r="A35" s="24">
        <v>23</v>
      </c>
      <c r="B35" s="34"/>
      <c r="C35" s="27" t="s">
        <v>181</v>
      </c>
      <c r="D35" s="27" t="s">
        <v>182</v>
      </c>
      <c r="E35" s="27" t="s">
        <v>42</v>
      </c>
      <c r="F35" s="27" t="s">
        <v>140</v>
      </c>
      <c r="G35" s="28">
        <v>40161</v>
      </c>
      <c r="H35" s="29" t="s">
        <v>195</v>
      </c>
      <c r="I35" s="27">
        <v>8</v>
      </c>
      <c r="J35" s="27">
        <v>0</v>
      </c>
      <c r="K35" s="27">
        <v>0</v>
      </c>
      <c r="L35" s="27">
        <v>0</v>
      </c>
      <c r="M35" s="27">
        <v>0</v>
      </c>
      <c r="N35" s="27">
        <v>2</v>
      </c>
      <c r="O35" s="22">
        <f t="shared" si="1"/>
        <v>2</v>
      </c>
      <c r="P35" s="32">
        <v>15</v>
      </c>
      <c r="Q35" s="33" t="s">
        <v>346</v>
      </c>
    </row>
    <row r="36" spans="1:17" ht="37.5" customHeight="1" x14ac:dyDescent="0.3">
      <c r="A36" s="24">
        <v>24</v>
      </c>
      <c r="B36" s="34"/>
      <c r="C36" s="27" t="s">
        <v>187</v>
      </c>
      <c r="D36" s="27" t="s">
        <v>188</v>
      </c>
      <c r="E36" s="27" t="s">
        <v>189</v>
      </c>
      <c r="F36" s="27" t="s">
        <v>140</v>
      </c>
      <c r="G36" s="28">
        <v>40036</v>
      </c>
      <c r="H36" s="29" t="s">
        <v>127</v>
      </c>
      <c r="I36" s="27">
        <v>8</v>
      </c>
      <c r="J36" s="27">
        <v>0</v>
      </c>
      <c r="K36" s="27">
        <v>0</v>
      </c>
      <c r="L36" s="27">
        <v>0</v>
      </c>
      <c r="M36" s="27">
        <v>0</v>
      </c>
      <c r="N36" s="27">
        <v>2</v>
      </c>
      <c r="O36" s="22">
        <f t="shared" si="1"/>
        <v>2</v>
      </c>
      <c r="P36" s="32">
        <v>15</v>
      </c>
      <c r="Q36" s="33" t="s">
        <v>346</v>
      </c>
    </row>
    <row r="37" spans="1:17" ht="37.5" customHeight="1" x14ac:dyDescent="0.3">
      <c r="A37" s="24">
        <v>25</v>
      </c>
      <c r="B37" s="34"/>
      <c r="C37" s="27" t="s">
        <v>192</v>
      </c>
      <c r="D37" s="27" t="s">
        <v>48</v>
      </c>
      <c r="E37" s="27" t="s">
        <v>42</v>
      </c>
      <c r="F37" s="27" t="s">
        <v>140</v>
      </c>
      <c r="G37" s="28">
        <v>39968</v>
      </c>
      <c r="H37" s="29" t="s">
        <v>132</v>
      </c>
      <c r="I37" s="27">
        <v>8</v>
      </c>
      <c r="J37" s="27">
        <v>0</v>
      </c>
      <c r="K37" s="27">
        <v>0</v>
      </c>
      <c r="L37" s="27">
        <v>0</v>
      </c>
      <c r="M37" s="27">
        <v>0</v>
      </c>
      <c r="N37" s="27">
        <v>1</v>
      </c>
      <c r="O37" s="22">
        <f t="shared" si="1"/>
        <v>1</v>
      </c>
      <c r="P37" s="32">
        <v>16</v>
      </c>
      <c r="Q37" s="33" t="s">
        <v>346</v>
      </c>
    </row>
    <row r="38" spans="1:17" ht="37.5" customHeight="1" x14ac:dyDescent="0.3">
      <c r="A38" s="24">
        <v>26</v>
      </c>
      <c r="B38" s="34"/>
      <c r="C38" s="27" t="s">
        <v>155</v>
      </c>
      <c r="D38" s="27" t="s">
        <v>38</v>
      </c>
      <c r="E38" s="27" t="s">
        <v>87</v>
      </c>
      <c r="F38" s="27" t="s">
        <v>140</v>
      </c>
      <c r="G38" s="27"/>
      <c r="H38" s="29" t="s">
        <v>193</v>
      </c>
      <c r="I38" s="27">
        <v>8</v>
      </c>
      <c r="J38" s="27"/>
      <c r="K38" s="27"/>
      <c r="L38" s="27"/>
      <c r="M38" s="27"/>
      <c r="N38" s="27"/>
      <c r="O38" s="22" t="s">
        <v>342</v>
      </c>
      <c r="P38" s="27"/>
      <c r="Q38" s="13"/>
    </row>
    <row r="39" spans="1:17" ht="37.5" customHeight="1" x14ac:dyDescent="0.3">
      <c r="A39" s="24">
        <v>27</v>
      </c>
      <c r="B39" s="34"/>
      <c r="C39" s="27" t="s">
        <v>157</v>
      </c>
      <c r="D39" s="27" t="s">
        <v>56</v>
      </c>
      <c r="E39" s="27" t="s">
        <v>21</v>
      </c>
      <c r="F39" s="27" t="s">
        <v>140</v>
      </c>
      <c r="G39" s="27"/>
      <c r="H39" s="29" t="s">
        <v>86</v>
      </c>
      <c r="I39" s="27">
        <v>8</v>
      </c>
      <c r="J39" s="27"/>
      <c r="K39" s="27"/>
      <c r="L39" s="27"/>
      <c r="M39" s="27"/>
      <c r="N39" s="27"/>
      <c r="O39" s="22" t="s">
        <v>342</v>
      </c>
      <c r="P39" s="27"/>
      <c r="Q39" s="13"/>
    </row>
    <row r="40" spans="1:17" ht="37.5" customHeight="1" x14ac:dyDescent="0.3">
      <c r="A40" s="24">
        <v>28</v>
      </c>
      <c r="B40" s="34"/>
      <c r="C40" s="27" t="s">
        <v>163</v>
      </c>
      <c r="D40" s="27" t="s">
        <v>19</v>
      </c>
      <c r="E40" s="27" t="s">
        <v>18</v>
      </c>
      <c r="F40" s="27" t="s">
        <v>140</v>
      </c>
      <c r="G40" s="27"/>
      <c r="H40" s="29" t="s">
        <v>117</v>
      </c>
      <c r="I40" s="27">
        <v>8</v>
      </c>
      <c r="J40" s="27"/>
      <c r="K40" s="27"/>
      <c r="L40" s="27"/>
      <c r="M40" s="27"/>
      <c r="N40" s="27"/>
      <c r="O40" s="22" t="s">
        <v>342</v>
      </c>
      <c r="P40" s="27"/>
      <c r="Q40" s="13"/>
    </row>
    <row r="41" spans="1:17" ht="37.5" customHeight="1" x14ac:dyDescent="0.3">
      <c r="A41" s="24">
        <v>29</v>
      </c>
      <c r="B41" s="34"/>
      <c r="C41" s="27" t="s">
        <v>166</v>
      </c>
      <c r="D41" s="27" t="s">
        <v>6</v>
      </c>
      <c r="E41" s="27" t="s">
        <v>167</v>
      </c>
      <c r="F41" s="27" t="s">
        <v>140</v>
      </c>
      <c r="G41" s="27"/>
      <c r="H41" s="29" t="s">
        <v>135</v>
      </c>
      <c r="I41" s="27">
        <v>8</v>
      </c>
      <c r="J41" s="27"/>
      <c r="K41" s="27"/>
      <c r="L41" s="27"/>
      <c r="M41" s="27"/>
      <c r="N41" s="27"/>
      <c r="O41" s="22" t="s">
        <v>342</v>
      </c>
      <c r="P41" s="27"/>
      <c r="Q41" s="13"/>
    </row>
    <row r="42" spans="1:17" ht="37.5" customHeight="1" x14ac:dyDescent="0.3">
      <c r="A42" s="24">
        <v>30</v>
      </c>
      <c r="B42" s="34"/>
      <c r="C42" s="27" t="s">
        <v>179</v>
      </c>
      <c r="D42" s="27" t="s">
        <v>67</v>
      </c>
      <c r="E42" s="27" t="s">
        <v>64</v>
      </c>
      <c r="F42" s="27" t="s">
        <v>140</v>
      </c>
      <c r="G42" s="27"/>
      <c r="H42" s="29" t="s">
        <v>115</v>
      </c>
      <c r="I42" s="27">
        <v>8</v>
      </c>
      <c r="J42" s="27"/>
      <c r="K42" s="27"/>
      <c r="L42" s="27"/>
      <c r="M42" s="27"/>
      <c r="N42" s="27"/>
      <c r="O42" s="22" t="s">
        <v>342</v>
      </c>
      <c r="P42" s="27"/>
      <c r="Q42" s="13"/>
    </row>
    <row r="43" spans="1:17" ht="37.5" customHeight="1" x14ac:dyDescent="0.3">
      <c r="A43" s="24">
        <v>31</v>
      </c>
      <c r="B43" s="34"/>
      <c r="C43" s="27" t="s">
        <v>183</v>
      </c>
      <c r="D43" s="27" t="s">
        <v>67</v>
      </c>
      <c r="E43" s="27" t="s">
        <v>24</v>
      </c>
      <c r="F43" s="27" t="s">
        <v>140</v>
      </c>
      <c r="G43" s="27"/>
      <c r="H43" s="29" t="s">
        <v>195</v>
      </c>
      <c r="I43" s="27">
        <v>8</v>
      </c>
      <c r="J43" s="27"/>
      <c r="K43" s="27"/>
      <c r="L43" s="27"/>
      <c r="M43" s="27"/>
      <c r="N43" s="27"/>
      <c r="O43" s="22" t="s">
        <v>342</v>
      </c>
      <c r="P43" s="27"/>
      <c r="Q43" s="13"/>
    </row>
    <row r="44" spans="1:17" ht="37.5" customHeight="1" x14ac:dyDescent="0.3">
      <c r="A44" s="1"/>
      <c r="B44" s="3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37.5" customHeight="1" x14ac:dyDescent="0.3">
      <c r="A45" s="37" t="s">
        <v>335</v>
      </c>
      <c r="B45" s="37"/>
      <c r="C45" s="37"/>
      <c r="D45" s="37"/>
      <c r="E45" s="14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37.5" customHeight="1" x14ac:dyDescent="0.3">
      <c r="A46" s="1"/>
      <c r="B46" s="3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37.5" customHeight="1" x14ac:dyDescent="0.3">
      <c r="A47" s="37" t="s">
        <v>336</v>
      </c>
      <c r="B47" s="37"/>
      <c r="C47" s="37"/>
      <c r="D47" s="37"/>
      <c r="E47" s="14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9.5" customHeight="1" x14ac:dyDescent="0.3">
      <c r="A48" s="1"/>
      <c r="B48" s="35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9.5" customHeight="1" x14ac:dyDescent="0.3">
      <c r="A49" s="37" t="s">
        <v>337</v>
      </c>
      <c r="B49" s="37"/>
      <c r="C49" s="37"/>
      <c r="D49" s="37"/>
      <c r="E49" s="14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3">
      <c r="A50" s="1"/>
      <c r="B50" s="35"/>
      <c r="C50" s="1"/>
      <c r="D50" s="1"/>
      <c r="E50" s="15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3">
      <c r="A51" s="1"/>
      <c r="B51" s="35"/>
      <c r="C51" s="1"/>
      <c r="D51" s="1"/>
      <c r="E51" s="15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3">
      <c r="A52" s="1"/>
      <c r="B52" s="35"/>
      <c r="C52" s="1"/>
      <c r="D52" s="1"/>
      <c r="E52" s="15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3">
      <c r="A53" s="1"/>
      <c r="B53" s="35"/>
      <c r="C53" s="1"/>
      <c r="D53" s="1"/>
      <c r="E53" s="15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3">
      <c r="A54" s="1"/>
      <c r="B54" s="35"/>
      <c r="C54" s="1"/>
      <c r="D54" s="1"/>
      <c r="E54" s="15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3">
      <c r="A55" s="1"/>
      <c r="B55" s="35"/>
      <c r="C55" s="1"/>
      <c r="D55" s="1"/>
      <c r="E55" s="15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3">
      <c r="A56" s="1"/>
      <c r="B56" s="35"/>
      <c r="C56" s="1"/>
      <c r="D56" s="1"/>
      <c r="E56" s="15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37.5" customHeight="1" x14ac:dyDescent="0.3">
      <c r="A57" s="1"/>
      <c r="B57" s="35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37.5" customHeight="1" x14ac:dyDescent="0.3">
      <c r="A58" s="17"/>
      <c r="B58" s="17"/>
      <c r="C58" s="18"/>
      <c r="D58" s="18"/>
      <c r="E58" s="18"/>
      <c r="F58" s="19"/>
      <c r="G58" s="17"/>
      <c r="H58" s="17"/>
      <c r="I58" s="17"/>
      <c r="J58" s="20"/>
      <c r="K58" s="19"/>
      <c r="L58" s="19"/>
    </row>
    <row r="59" spans="1:17" ht="37.5" customHeight="1" x14ac:dyDescent="0.3">
      <c r="A59" s="17"/>
      <c r="B59" s="17"/>
      <c r="C59" s="18"/>
      <c r="D59" s="18"/>
      <c r="E59" s="18"/>
      <c r="F59" s="19"/>
      <c r="G59" s="21"/>
      <c r="H59" s="17"/>
      <c r="I59" s="17"/>
      <c r="J59" s="20"/>
      <c r="K59" s="19"/>
      <c r="L59" s="19"/>
    </row>
    <row r="60" spans="1:17" ht="37.5" customHeight="1" x14ac:dyDescent="0.3">
      <c r="A60" s="17"/>
      <c r="B60" s="17"/>
      <c r="C60" s="18"/>
      <c r="D60" s="18"/>
      <c r="E60" s="18"/>
      <c r="F60" s="19"/>
      <c r="G60" s="21"/>
      <c r="H60" s="17"/>
      <c r="I60" s="17"/>
      <c r="J60" s="20"/>
      <c r="K60" s="19"/>
      <c r="L60" s="19"/>
    </row>
    <row r="61" spans="1:17" ht="37.5" customHeight="1" x14ac:dyDescent="0.3">
      <c r="A61" s="17"/>
      <c r="B61" s="17"/>
      <c r="C61" s="18"/>
      <c r="D61" s="18"/>
      <c r="E61" s="18"/>
      <c r="F61" s="19"/>
      <c r="G61" s="21"/>
      <c r="H61" s="17"/>
      <c r="I61" s="17"/>
      <c r="J61" s="20"/>
      <c r="K61" s="19"/>
      <c r="L61" s="19"/>
    </row>
    <row r="62" spans="1:17" ht="37.5" customHeight="1" x14ac:dyDescent="0.3">
      <c r="A62" s="17"/>
      <c r="B62" s="17"/>
      <c r="C62" s="18"/>
      <c r="D62" s="18"/>
      <c r="E62" s="18"/>
      <c r="F62" s="19"/>
      <c r="G62" s="21"/>
      <c r="H62" s="17"/>
      <c r="I62" s="17"/>
      <c r="J62" s="20"/>
      <c r="K62" s="19"/>
      <c r="L62" s="19"/>
    </row>
    <row r="63" spans="1:17" ht="37.5" customHeight="1" x14ac:dyDescent="0.3">
      <c r="A63" s="17"/>
      <c r="B63" s="17"/>
      <c r="C63" s="18"/>
      <c r="D63" s="18"/>
      <c r="E63" s="18"/>
      <c r="F63" s="19"/>
      <c r="G63" s="21"/>
      <c r="H63" s="17"/>
      <c r="I63" s="17"/>
      <c r="J63" s="20"/>
      <c r="K63" s="19"/>
      <c r="L63" s="19"/>
    </row>
    <row r="64" spans="1:17" ht="37.5" customHeight="1" x14ac:dyDescent="0.3">
      <c r="A64" s="17"/>
      <c r="B64" s="17"/>
      <c r="C64" s="18"/>
      <c r="D64" s="18"/>
      <c r="E64" s="18"/>
      <c r="F64" s="19"/>
      <c r="G64" s="21"/>
      <c r="H64" s="17"/>
      <c r="I64" s="17"/>
      <c r="J64" s="20"/>
      <c r="K64" s="19"/>
      <c r="L64" s="19"/>
    </row>
  </sheetData>
  <sortState ref="B8:Q39">
    <sortCondition descending="1" ref="O8:O39"/>
  </sortState>
  <mergeCells count="23">
    <mergeCell ref="A49:D49"/>
    <mergeCell ref="O11:O12"/>
    <mergeCell ref="P11:P12"/>
    <mergeCell ref="Q11:Q12"/>
    <mergeCell ref="A45:D45"/>
    <mergeCell ref="A47:D47"/>
    <mergeCell ref="F11:F12"/>
    <mergeCell ref="G11:G12"/>
    <mergeCell ref="H11:H12"/>
    <mergeCell ref="I11:I12"/>
    <mergeCell ref="J11:M11"/>
    <mergeCell ref="A11:A12"/>
    <mergeCell ref="B11:B12"/>
    <mergeCell ref="C11:C12"/>
    <mergeCell ref="D11:D12"/>
    <mergeCell ref="E11:E12"/>
    <mergeCell ref="A1:Q1"/>
    <mergeCell ref="A2:Q2"/>
    <mergeCell ref="A8:I8"/>
    <mergeCell ref="A9:I9"/>
    <mergeCell ref="A4:D4"/>
    <mergeCell ref="A5:E5"/>
    <mergeCell ref="A6:D6"/>
  </mergeCells>
  <conditionalFormatting sqref="C65:C1048576">
    <cfRule type="duplicateValues" dxfId="7" priority="5"/>
  </conditionalFormatting>
  <conditionalFormatting sqref="C58:C64">
    <cfRule type="duplicateValues" dxfId="6" priority="4"/>
  </conditionalFormatting>
  <conditionalFormatting sqref="C14:C43">
    <cfRule type="duplicateValues" dxfId="5" priority="9"/>
  </conditionalFormatting>
  <pageMargins left="0.7" right="0.7" top="0.75" bottom="0.75" header="0.3" footer="0.3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topLeftCell="A16" zoomScale="80" zoomScaleNormal="80" zoomScaleSheetLayoutView="80" workbookViewId="0">
      <selection activeCell="D24" sqref="A24:XFD24"/>
    </sheetView>
  </sheetViews>
  <sheetFormatPr defaultRowHeight="18.75" x14ac:dyDescent="0.3"/>
  <cols>
    <col min="1" max="1" width="8.7109375" style="16" customWidth="1"/>
    <col min="2" max="2" width="11.5703125" style="16" customWidth="1"/>
    <col min="3" max="3" width="19.140625" style="16" bestFit="1" customWidth="1"/>
    <col min="4" max="4" width="15.140625" style="16" bestFit="1" customWidth="1"/>
    <col min="5" max="5" width="20.85546875" style="16" bestFit="1" customWidth="1"/>
    <col min="6" max="6" width="24.28515625" style="16" customWidth="1"/>
    <col min="7" max="7" width="20.28515625" style="16" bestFit="1" customWidth="1"/>
    <col min="8" max="8" width="38.7109375" style="16" customWidth="1"/>
    <col min="9" max="9" width="13.140625" style="16" customWidth="1"/>
    <col min="10" max="14" width="7.140625" style="16" customWidth="1"/>
    <col min="15" max="15" width="9.140625" style="16"/>
    <col min="16" max="16" width="17.85546875" style="16" customWidth="1"/>
    <col min="17" max="17" width="11.7109375" style="16" bestFit="1" customWidth="1"/>
    <col min="18" max="18" width="18.140625" style="16" bestFit="1" customWidth="1"/>
    <col min="19" max="16384" width="9.140625" style="16"/>
  </cols>
  <sheetData>
    <row r="1" spans="1:18" x14ac:dyDescent="0.3">
      <c r="A1" s="39" t="s">
        <v>332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x14ac:dyDescent="0.3">
      <c r="A2" s="39" t="s">
        <v>339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x14ac:dyDescent="0.3">
      <c r="A3" s="46" t="s">
        <v>349</v>
      </c>
      <c r="B3" s="46"/>
      <c r="C3" s="46"/>
      <c r="D3" s="46"/>
      <c r="E3" s="47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18" x14ac:dyDescent="0.3">
      <c r="A4" s="46" t="s">
        <v>350</v>
      </c>
      <c r="B4" s="46"/>
      <c r="C4" s="46"/>
      <c r="D4" s="46"/>
      <c r="E4" s="46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</row>
    <row r="5" spans="1:18" x14ac:dyDescent="0.3">
      <c r="A5" s="46" t="s">
        <v>351</v>
      </c>
      <c r="B5" s="46"/>
      <c r="C5" s="46"/>
      <c r="D5" s="46"/>
      <c r="E5" s="47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1:18" x14ac:dyDescent="0.3">
      <c r="A6" s="48" t="s">
        <v>352</v>
      </c>
      <c r="B6" s="49"/>
      <c r="C6" s="48"/>
      <c r="D6" s="49">
        <v>9</v>
      </c>
      <c r="E6" s="48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x14ac:dyDescent="0.3">
      <c r="A7" s="40" t="s">
        <v>334</v>
      </c>
      <c r="B7" s="40"/>
      <c r="C7" s="40"/>
      <c r="D7" s="40"/>
      <c r="E7" s="40"/>
      <c r="F7" s="40"/>
      <c r="G7" s="40"/>
      <c r="H7" s="40"/>
      <c r="I7" s="40"/>
      <c r="J7" s="1"/>
      <c r="K7" s="1"/>
      <c r="L7" s="1"/>
      <c r="M7" s="1"/>
      <c r="N7" s="1"/>
      <c r="O7" s="1"/>
      <c r="P7" s="1"/>
      <c r="Q7" s="1"/>
      <c r="R7" s="1"/>
    </row>
    <row r="8" spans="1:18" x14ac:dyDescent="0.3">
      <c r="A8" s="40" t="s">
        <v>344</v>
      </c>
      <c r="B8" s="40"/>
      <c r="C8" s="40"/>
      <c r="D8" s="40"/>
      <c r="E8" s="40"/>
      <c r="F8" s="40"/>
      <c r="G8" s="40"/>
      <c r="H8" s="40"/>
      <c r="I8" s="40"/>
      <c r="J8" s="1"/>
      <c r="K8" s="1"/>
      <c r="L8" s="1"/>
      <c r="M8" s="1"/>
      <c r="N8" s="1"/>
      <c r="O8" s="1"/>
      <c r="P8" s="1"/>
      <c r="Q8" s="1"/>
      <c r="R8" s="1"/>
    </row>
    <row r="9" spans="1:18" x14ac:dyDescent="0.3">
      <c r="A9" s="10"/>
      <c r="B9" s="10"/>
      <c r="C9" s="10"/>
      <c r="D9" s="10"/>
      <c r="E9" s="10"/>
      <c r="F9" s="10"/>
      <c r="G9" s="10"/>
      <c r="H9" s="10"/>
      <c r="I9" s="10"/>
      <c r="J9" s="1"/>
      <c r="K9" s="1"/>
      <c r="L9" s="1"/>
      <c r="M9" s="1"/>
      <c r="N9" s="1"/>
      <c r="O9" s="1"/>
      <c r="P9" s="1"/>
      <c r="Q9" s="1"/>
      <c r="R9" s="1"/>
    </row>
    <row r="10" spans="1:18" ht="37.5" customHeight="1" x14ac:dyDescent="0.3">
      <c r="A10" s="45" t="s">
        <v>139</v>
      </c>
      <c r="B10" s="38" t="s">
        <v>326</v>
      </c>
      <c r="C10" s="38" t="s">
        <v>1</v>
      </c>
      <c r="D10" s="38" t="s">
        <v>2</v>
      </c>
      <c r="E10" s="38" t="s">
        <v>3</v>
      </c>
      <c r="F10" s="45" t="s">
        <v>327</v>
      </c>
      <c r="G10" s="38" t="s">
        <v>138</v>
      </c>
      <c r="H10" s="45" t="s">
        <v>141</v>
      </c>
      <c r="I10" s="45" t="s">
        <v>0</v>
      </c>
      <c r="J10" s="38" t="s">
        <v>328</v>
      </c>
      <c r="K10" s="38"/>
      <c r="L10" s="38"/>
      <c r="M10" s="38"/>
      <c r="N10" s="38"/>
      <c r="O10" s="11" t="s">
        <v>329</v>
      </c>
      <c r="P10" s="41" t="s">
        <v>325</v>
      </c>
      <c r="Q10" s="43" t="s">
        <v>330</v>
      </c>
      <c r="R10" s="38" t="s">
        <v>331</v>
      </c>
    </row>
    <row r="11" spans="1:18" ht="37.5" customHeight="1" x14ac:dyDescent="0.3">
      <c r="A11" s="45"/>
      <c r="B11" s="38"/>
      <c r="C11" s="38"/>
      <c r="D11" s="38"/>
      <c r="E11" s="38"/>
      <c r="F11" s="45"/>
      <c r="G11" s="38"/>
      <c r="H11" s="45"/>
      <c r="I11" s="45"/>
      <c r="J11" s="11">
        <v>1</v>
      </c>
      <c r="K11" s="11">
        <v>2</v>
      </c>
      <c r="L11" s="11">
        <v>3</v>
      </c>
      <c r="M11" s="11">
        <v>4</v>
      </c>
      <c r="N11" s="11">
        <v>5</v>
      </c>
      <c r="O11" s="11">
        <v>1</v>
      </c>
      <c r="P11" s="42"/>
      <c r="Q11" s="44"/>
      <c r="R11" s="38"/>
    </row>
    <row r="12" spans="1:18" ht="37.5" customHeight="1" x14ac:dyDescent="0.3">
      <c r="A12" s="24">
        <v>1</v>
      </c>
      <c r="B12" s="7"/>
      <c r="C12" s="3" t="s">
        <v>209</v>
      </c>
      <c r="D12" s="3" t="s">
        <v>210</v>
      </c>
      <c r="E12" s="3" t="s">
        <v>14</v>
      </c>
      <c r="F12" s="2" t="s">
        <v>140</v>
      </c>
      <c r="G12" s="9">
        <v>39960</v>
      </c>
      <c r="H12" s="6" t="s">
        <v>122</v>
      </c>
      <c r="I12" s="2">
        <v>9</v>
      </c>
      <c r="J12" s="2">
        <v>1</v>
      </c>
      <c r="K12" s="2">
        <v>0</v>
      </c>
      <c r="L12" s="2">
        <v>11</v>
      </c>
      <c r="M12" s="2">
        <v>4</v>
      </c>
      <c r="N12" s="2">
        <v>12</v>
      </c>
      <c r="O12" s="2">
        <v>9.5</v>
      </c>
      <c r="P12" s="31">
        <f t="shared" ref="P12:P41" si="0">SUM(J12:O12)</f>
        <v>37.5</v>
      </c>
      <c r="Q12" s="32">
        <v>1</v>
      </c>
      <c r="R12" s="33" t="s">
        <v>347</v>
      </c>
    </row>
    <row r="13" spans="1:18" ht="37.5" customHeight="1" x14ac:dyDescent="0.3">
      <c r="A13" s="24">
        <v>2</v>
      </c>
      <c r="B13" s="7"/>
      <c r="C13" s="3" t="s">
        <v>230</v>
      </c>
      <c r="D13" s="3" t="s">
        <v>19</v>
      </c>
      <c r="E13" s="3" t="s">
        <v>18</v>
      </c>
      <c r="F13" s="2" t="s">
        <v>140</v>
      </c>
      <c r="G13" s="9">
        <v>40061</v>
      </c>
      <c r="H13" s="6" t="s">
        <v>134</v>
      </c>
      <c r="I13" s="2">
        <v>9</v>
      </c>
      <c r="J13" s="2">
        <v>2.5</v>
      </c>
      <c r="K13" s="2">
        <v>2</v>
      </c>
      <c r="L13" s="2">
        <v>7.5</v>
      </c>
      <c r="M13" s="2">
        <v>4</v>
      </c>
      <c r="N13" s="2">
        <v>6</v>
      </c>
      <c r="O13" s="2">
        <v>11.5</v>
      </c>
      <c r="P13" s="22">
        <f t="shared" si="0"/>
        <v>33.5</v>
      </c>
      <c r="Q13" s="32">
        <v>2</v>
      </c>
      <c r="R13" s="33" t="s">
        <v>348</v>
      </c>
    </row>
    <row r="14" spans="1:18" ht="37.5" customHeight="1" x14ac:dyDescent="0.3">
      <c r="A14" s="24">
        <v>3</v>
      </c>
      <c r="B14" s="7"/>
      <c r="C14" s="3" t="s">
        <v>110</v>
      </c>
      <c r="D14" s="3" t="s">
        <v>81</v>
      </c>
      <c r="E14" s="3" t="s">
        <v>80</v>
      </c>
      <c r="F14" s="2" t="s">
        <v>140</v>
      </c>
      <c r="G14" s="9">
        <v>39651</v>
      </c>
      <c r="H14" s="6" t="s">
        <v>121</v>
      </c>
      <c r="I14" s="2">
        <v>9</v>
      </c>
      <c r="J14" s="2">
        <v>0</v>
      </c>
      <c r="K14" s="2">
        <v>5.5</v>
      </c>
      <c r="L14" s="2">
        <v>7.5</v>
      </c>
      <c r="M14" s="2">
        <v>3</v>
      </c>
      <c r="N14" s="2">
        <v>6</v>
      </c>
      <c r="O14" s="2">
        <v>9</v>
      </c>
      <c r="P14" s="22">
        <f t="shared" si="0"/>
        <v>31</v>
      </c>
      <c r="Q14" s="32">
        <v>3</v>
      </c>
      <c r="R14" s="33" t="s">
        <v>348</v>
      </c>
    </row>
    <row r="15" spans="1:18" ht="37.5" customHeight="1" x14ac:dyDescent="0.3">
      <c r="A15" s="24">
        <v>4</v>
      </c>
      <c r="B15" s="7"/>
      <c r="C15" s="3" t="s">
        <v>211</v>
      </c>
      <c r="D15" s="3" t="s">
        <v>212</v>
      </c>
      <c r="E15" s="3" t="s">
        <v>24</v>
      </c>
      <c r="F15" s="2" t="s">
        <v>140</v>
      </c>
      <c r="G15" s="9">
        <v>39861</v>
      </c>
      <c r="H15" s="6" t="s">
        <v>134</v>
      </c>
      <c r="I15" s="2">
        <v>9</v>
      </c>
      <c r="J15" s="2">
        <v>4</v>
      </c>
      <c r="K15" s="2">
        <v>0.5</v>
      </c>
      <c r="L15" s="2">
        <v>7.5</v>
      </c>
      <c r="M15" s="2">
        <v>3</v>
      </c>
      <c r="N15" s="2">
        <v>5</v>
      </c>
      <c r="O15" s="2">
        <v>9</v>
      </c>
      <c r="P15" s="22">
        <f t="shared" si="0"/>
        <v>29</v>
      </c>
      <c r="Q15" s="32">
        <v>4</v>
      </c>
      <c r="R15" s="33" t="s">
        <v>348</v>
      </c>
    </row>
    <row r="16" spans="1:18" ht="37.5" customHeight="1" x14ac:dyDescent="0.3">
      <c r="A16" s="24">
        <v>5</v>
      </c>
      <c r="B16" s="7"/>
      <c r="C16" s="3" t="s">
        <v>235</v>
      </c>
      <c r="D16" s="3" t="s">
        <v>236</v>
      </c>
      <c r="E16" s="3" t="s">
        <v>32</v>
      </c>
      <c r="F16" s="2" t="s">
        <v>140</v>
      </c>
      <c r="G16" s="9">
        <v>39532</v>
      </c>
      <c r="H16" s="6" t="s">
        <v>121</v>
      </c>
      <c r="I16" s="2">
        <v>9</v>
      </c>
      <c r="J16" s="2">
        <v>4</v>
      </c>
      <c r="K16" s="2">
        <v>0</v>
      </c>
      <c r="L16" s="2">
        <v>0</v>
      </c>
      <c r="M16" s="2">
        <v>5</v>
      </c>
      <c r="N16" s="2">
        <v>6</v>
      </c>
      <c r="O16" s="2">
        <v>12.5</v>
      </c>
      <c r="P16" s="22">
        <f t="shared" si="0"/>
        <v>27.5</v>
      </c>
      <c r="Q16" s="32">
        <v>5</v>
      </c>
      <c r="R16" s="33" t="s">
        <v>348</v>
      </c>
    </row>
    <row r="17" spans="1:18" ht="37.5" customHeight="1" x14ac:dyDescent="0.3">
      <c r="A17" s="24">
        <v>6</v>
      </c>
      <c r="B17" s="7"/>
      <c r="C17" s="3" t="s">
        <v>233</v>
      </c>
      <c r="D17" s="3" t="s">
        <v>51</v>
      </c>
      <c r="E17" s="3" t="s">
        <v>28</v>
      </c>
      <c r="F17" s="2" t="s">
        <v>140</v>
      </c>
      <c r="G17" s="9">
        <v>39770</v>
      </c>
      <c r="H17" s="6" t="s">
        <v>258</v>
      </c>
      <c r="I17" s="2">
        <v>9</v>
      </c>
      <c r="J17" s="2">
        <v>5.5</v>
      </c>
      <c r="K17" s="2">
        <v>0</v>
      </c>
      <c r="L17" s="2">
        <v>0</v>
      </c>
      <c r="M17" s="2">
        <v>4</v>
      </c>
      <c r="N17" s="2">
        <v>6</v>
      </c>
      <c r="O17" s="2">
        <v>8.75</v>
      </c>
      <c r="P17" s="22">
        <f t="shared" si="0"/>
        <v>24.25</v>
      </c>
      <c r="Q17" s="32">
        <v>6</v>
      </c>
      <c r="R17" s="33" t="s">
        <v>348</v>
      </c>
    </row>
    <row r="18" spans="1:18" ht="37.5" customHeight="1" x14ac:dyDescent="0.3">
      <c r="A18" s="24">
        <v>7</v>
      </c>
      <c r="B18" s="7"/>
      <c r="C18" s="3" t="s">
        <v>219</v>
      </c>
      <c r="D18" s="3" t="s">
        <v>40</v>
      </c>
      <c r="E18" s="3" t="s">
        <v>30</v>
      </c>
      <c r="F18" s="2" t="s">
        <v>140</v>
      </c>
      <c r="G18" s="9">
        <v>39713</v>
      </c>
      <c r="H18" s="6" t="s">
        <v>121</v>
      </c>
      <c r="I18" s="2">
        <v>9</v>
      </c>
      <c r="J18" s="2">
        <v>0</v>
      </c>
      <c r="K18" s="2">
        <v>5</v>
      </c>
      <c r="L18" s="2">
        <v>0</v>
      </c>
      <c r="M18" s="2">
        <v>3</v>
      </c>
      <c r="N18" s="2">
        <v>8</v>
      </c>
      <c r="O18" s="2">
        <v>4.25</v>
      </c>
      <c r="P18" s="22">
        <f t="shared" si="0"/>
        <v>20.25</v>
      </c>
      <c r="Q18" s="32">
        <v>7</v>
      </c>
      <c r="R18" s="33" t="s">
        <v>348</v>
      </c>
    </row>
    <row r="19" spans="1:18" ht="37.5" customHeight="1" x14ac:dyDescent="0.3">
      <c r="A19" s="24">
        <v>8</v>
      </c>
      <c r="B19" s="7"/>
      <c r="C19" s="3" t="s">
        <v>231</v>
      </c>
      <c r="D19" s="3" t="s">
        <v>43</v>
      </c>
      <c r="E19" s="3" t="s">
        <v>18</v>
      </c>
      <c r="F19" s="2" t="s">
        <v>140</v>
      </c>
      <c r="G19" s="9">
        <v>39462</v>
      </c>
      <c r="H19" s="6" t="s">
        <v>130</v>
      </c>
      <c r="I19" s="2">
        <v>9</v>
      </c>
      <c r="J19" s="2">
        <v>0</v>
      </c>
      <c r="K19" s="2">
        <v>0</v>
      </c>
      <c r="L19" s="2">
        <v>0</v>
      </c>
      <c r="M19" s="2">
        <v>3</v>
      </c>
      <c r="N19" s="2">
        <v>8</v>
      </c>
      <c r="O19" s="2">
        <v>7</v>
      </c>
      <c r="P19" s="22">
        <f t="shared" si="0"/>
        <v>18</v>
      </c>
      <c r="Q19" s="32">
        <v>8</v>
      </c>
      <c r="R19" s="33" t="s">
        <v>348</v>
      </c>
    </row>
    <row r="20" spans="1:18" ht="37.5" customHeight="1" x14ac:dyDescent="0.3">
      <c r="A20" s="24">
        <v>9</v>
      </c>
      <c r="B20" s="7"/>
      <c r="C20" s="3" t="s">
        <v>224</v>
      </c>
      <c r="D20" s="3" t="s">
        <v>48</v>
      </c>
      <c r="E20" s="3" t="s">
        <v>13</v>
      </c>
      <c r="F20" s="2" t="s">
        <v>140</v>
      </c>
      <c r="G20" s="9">
        <v>39687</v>
      </c>
      <c r="H20" s="6" t="s">
        <v>254</v>
      </c>
      <c r="I20" s="2">
        <v>9</v>
      </c>
      <c r="J20" s="2">
        <v>0</v>
      </c>
      <c r="K20" s="2">
        <v>0</v>
      </c>
      <c r="L20" s="2">
        <v>0</v>
      </c>
      <c r="M20" s="2">
        <v>3</v>
      </c>
      <c r="N20" s="2">
        <v>8</v>
      </c>
      <c r="O20" s="2">
        <v>6</v>
      </c>
      <c r="P20" s="22">
        <f t="shared" si="0"/>
        <v>17</v>
      </c>
      <c r="Q20" s="32">
        <v>9</v>
      </c>
      <c r="R20" s="33" t="s">
        <v>348</v>
      </c>
    </row>
    <row r="21" spans="1:18" ht="37.5" customHeight="1" x14ac:dyDescent="0.3">
      <c r="A21" s="24">
        <v>10</v>
      </c>
      <c r="B21" s="7"/>
      <c r="C21" s="3" t="s">
        <v>234</v>
      </c>
      <c r="D21" s="3" t="s">
        <v>27</v>
      </c>
      <c r="E21" s="3" t="s">
        <v>12</v>
      </c>
      <c r="F21" s="2" t="s">
        <v>140</v>
      </c>
      <c r="G21" s="9">
        <v>39460</v>
      </c>
      <c r="H21" s="6" t="s">
        <v>124</v>
      </c>
      <c r="I21" s="2">
        <v>9</v>
      </c>
      <c r="J21" s="2">
        <v>0</v>
      </c>
      <c r="K21" s="2">
        <v>0</v>
      </c>
      <c r="L21" s="2">
        <v>0</v>
      </c>
      <c r="M21" s="2">
        <v>3</v>
      </c>
      <c r="N21" s="2">
        <v>4</v>
      </c>
      <c r="O21" s="2">
        <v>8.5</v>
      </c>
      <c r="P21" s="22">
        <f t="shared" si="0"/>
        <v>15.5</v>
      </c>
      <c r="Q21" s="32">
        <v>10</v>
      </c>
      <c r="R21" s="33" t="s">
        <v>348</v>
      </c>
    </row>
    <row r="22" spans="1:18" ht="37.5" customHeight="1" x14ac:dyDescent="0.3">
      <c r="A22" s="24">
        <v>11</v>
      </c>
      <c r="B22" s="7"/>
      <c r="C22" s="3" t="s">
        <v>205</v>
      </c>
      <c r="D22" s="3" t="s">
        <v>55</v>
      </c>
      <c r="E22" s="3" t="s">
        <v>24</v>
      </c>
      <c r="F22" s="2" t="s">
        <v>140</v>
      </c>
      <c r="G22" s="9">
        <v>39598</v>
      </c>
      <c r="H22" s="6" t="s">
        <v>154</v>
      </c>
      <c r="I22" s="2">
        <v>9</v>
      </c>
      <c r="J22" s="2">
        <v>0</v>
      </c>
      <c r="K22" s="2">
        <v>1</v>
      </c>
      <c r="L22" s="2">
        <v>0</v>
      </c>
      <c r="M22" s="2">
        <v>3</v>
      </c>
      <c r="N22" s="2">
        <v>0</v>
      </c>
      <c r="O22" s="2">
        <v>11</v>
      </c>
      <c r="P22" s="22">
        <f t="shared" si="0"/>
        <v>15</v>
      </c>
      <c r="Q22" s="32">
        <v>11</v>
      </c>
      <c r="R22" s="33" t="s">
        <v>348</v>
      </c>
    </row>
    <row r="23" spans="1:18" ht="37.5" customHeight="1" x14ac:dyDescent="0.3">
      <c r="A23" s="24">
        <v>12</v>
      </c>
      <c r="B23" s="7"/>
      <c r="C23" s="3" t="s">
        <v>246</v>
      </c>
      <c r="D23" s="3" t="s">
        <v>20</v>
      </c>
      <c r="E23" s="3" t="s">
        <v>32</v>
      </c>
      <c r="F23" s="2" t="s">
        <v>140</v>
      </c>
      <c r="G23" s="9">
        <v>39517</v>
      </c>
      <c r="H23" s="6" t="s">
        <v>113</v>
      </c>
      <c r="I23" s="2">
        <v>9</v>
      </c>
      <c r="J23" s="2">
        <v>0</v>
      </c>
      <c r="K23" s="2">
        <v>0</v>
      </c>
      <c r="L23" s="2">
        <v>0</v>
      </c>
      <c r="M23" s="2">
        <v>3</v>
      </c>
      <c r="N23" s="2">
        <v>4</v>
      </c>
      <c r="O23" s="2">
        <v>6</v>
      </c>
      <c r="P23" s="22">
        <f t="shared" si="0"/>
        <v>13</v>
      </c>
      <c r="Q23" s="32">
        <v>12</v>
      </c>
      <c r="R23" s="33" t="s">
        <v>348</v>
      </c>
    </row>
    <row r="24" spans="1:18" ht="37.5" customHeight="1" x14ac:dyDescent="0.3">
      <c r="A24" s="24">
        <v>13</v>
      </c>
      <c r="B24" s="7"/>
      <c r="C24" s="3" t="s">
        <v>225</v>
      </c>
      <c r="D24" s="3" t="s">
        <v>10</v>
      </c>
      <c r="E24" s="3" t="s">
        <v>226</v>
      </c>
      <c r="F24" s="2" t="s">
        <v>140</v>
      </c>
      <c r="G24" s="9">
        <v>39798</v>
      </c>
      <c r="H24" s="6" t="s">
        <v>118</v>
      </c>
      <c r="I24" s="2">
        <v>9</v>
      </c>
      <c r="J24" s="2">
        <v>0</v>
      </c>
      <c r="K24" s="2">
        <v>0</v>
      </c>
      <c r="L24" s="2">
        <v>0</v>
      </c>
      <c r="M24" s="2">
        <v>0.5</v>
      </c>
      <c r="N24" s="2">
        <v>0</v>
      </c>
      <c r="O24" s="2">
        <v>12</v>
      </c>
      <c r="P24" s="22">
        <f t="shared" si="0"/>
        <v>12.5</v>
      </c>
      <c r="Q24" s="32">
        <v>13</v>
      </c>
      <c r="R24" s="33" t="s">
        <v>348</v>
      </c>
    </row>
    <row r="25" spans="1:18" ht="37.5" customHeight="1" x14ac:dyDescent="0.3">
      <c r="A25" s="24">
        <v>14</v>
      </c>
      <c r="B25" s="7"/>
      <c r="C25" s="3" t="s">
        <v>207</v>
      </c>
      <c r="D25" s="3" t="s">
        <v>19</v>
      </c>
      <c r="E25" s="3" t="s">
        <v>208</v>
      </c>
      <c r="F25" s="2" t="s">
        <v>140</v>
      </c>
      <c r="G25" s="9">
        <v>39702</v>
      </c>
      <c r="H25" s="6" t="s">
        <v>118</v>
      </c>
      <c r="I25" s="2">
        <v>9</v>
      </c>
      <c r="J25" s="2">
        <v>0</v>
      </c>
      <c r="K25" s="2">
        <v>0</v>
      </c>
      <c r="L25" s="2">
        <v>0</v>
      </c>
      <c r="M25" s="2">
        <v>1</v>
      </c>
      <c r="N25" s="2">
        <v>3</v>
      </c>
      <c r="O25" s="2">
        <v>8</v>
      </c>
      <c r="P25" s="22">
        <f t="shared" si="0"/>
        <v>12</v>
      </c>
      <c r="Q25" s="32">
        <v>14</v>
      </c>
      <c r="R25" s="33" t="s">
        <v>346</v>
      </c>
    </row>
    <row r="26" spans="1:18" ht="37.5" customHeight="1" x14ac:dyDescent="0.3">
      <c r="A26" s="24">
        <v>15</v>
      </c>
      <c r="B26" s="7"/>
      <c r="C26" s="3" t="s">
        <v>243</v>
      </c>
      <c r="D26" s="3" t="s">
        <v>244</v>
      </c>
      <c r="E26" s="3" t="s">
        <v>16</v>
      </c>
      <c r="F26" s="2" t="s">
        <v>140</v>
      </c>
      <c r="G26" s="9">
        <v>39700</v>
      </c>
      <c r="H26" s="6" t="s">
        <v>90</v>
      </c>
      <c r="I26" s="2">
        <v>9</v>
      </c>
      <c r="J26" s="2">
        <v>0</v>
      </c>
      <c r="K26" s="2">
        <v>0</v>
      </c>
      <c r="L26" s="2">
        <v>0</v>
      </c>
      <c r="M26" s="2">
        <v>3</v>
      </c>
      <c r="N26" s="2">
        <v>0</v>
      </c>
      <c r="O26" s="2">
        <v>8.75</v>
      </c>
      <c r="P26" s="22">
        <f t="shared" si="0"/>
        <v>11.75</v>
      </c>
      <c r="Q26" s="32">
        <v>15</v>
      </c>
      <c r="R26" s="33" t="s">
        <v>346</v>
      </c>
    </row>
    <row r="27" spans="1:18" ht="37.5" customHeight="1" x14ac:dyDescent="0.3">
      <c r="A27" s="24">
        <v>16</v>
      </c>
      <c r="B27" s="7"/>
      <c r="C27" s="3" t="s">
        <v>198</v>
      </c>
      <c r="D27" s="3" t="s">
        <v>83</v>
      </c>
      <c r="E27" s="3" t="s">
        <v>26</v>
      </c>
      <c r="F27" s="2" t="s">
        <v>140</v>
      </c>
      <c r="G27" s="9">
        <v>39646</v>
      </c>
      <c r="H27" s="6" t="s">
        <v>126</v>
      </c>
      <c r="I27" s="2">
        <v>9</v>
      </c>
      <c r="J27" s="2">
        <v>0</v>
      </c>
      <c r="K27" s="2">
        <v>0</v>
      </c>
      <c r="L27" s="2">
        <v>0</v>
      </c>
      <c r="M27" s="2">
        <v>3</v>
      </c>
      <c r="N27" s="2">
        <v>2</v>
      </c>
      <c r="O27" s="2">
        <v>5</v>
      </c>
      <c r="P27" s="22">
        <f t="shared" si="0"/>
        <v>10</v>
      </c>
      <c r="Q27" s="32">
        <v>16</v>
      </c>
      <c r="R27" s="33" t="s">
        <v>346</v>
      </c>
    </row>
    <row r="28" spans="1:18" ht="37.5" customHeight="1" x14ac:dyDescent="0.3">
      <c r="A28" s="24">
        <v>17</v>
      </c>
      <c r="B28" s="7"/>
      <c r="C28" s="3" t="s">
        <v>215</v>
      </c>
      <c r="D28" s="3" t="s">
        <v>17</v>
      </c>
      <c r="E28" s="3" t="s">
        <v>26</v>
      </c>
      <c r="F28" s="2" t="s">
        <v>140</v>
      </c>
      <c r="G28" s="9">
        <v>39589</v>
      </c>
      <c r="H28" s="6" t="s">
        <v>252</v>
      </c>
      <c r="I28" s="2">
        <v>9</v>
      </c>
      <c r="J28" s="2">
        <v>0</v>
      </c>
      <c r="K28" s="2">
        <v>0</v>
      </c>
      <c r="L28" s="2">
        <v>0</v>
      </c>
      <c r="M28" s="2">
        <v>3</v>
      </c>
      <c r="N28" s="2">
        <v>0</v>
      </c>
      <c r="O28" s="2">
        <v>5.5</v>
      </c>
      <c r="P28" s="22">
        <f t="shared" si="0"/>
        <v>8.5</v>
      </c>
      <c r="Q28" s="32">
        <v>17</v>
      </c>
      <c r="R28" s="33" t="s">
        <v>346</v>
      </c>
    </row>
    <row r="29" spans="1:18" ht="37.5" customHeight="1" x14ac:dyDescent="0.3">
      <c r="A29" s="24">
        <v>18</v>
      </c>
      <c r="B29" s="7"/>
      <c r="C29" s="3" t="s">
        <v>205</v>
      </c>
      <c r="D29" s="3" t="s">
        <v>19</v>
      </c>
      <c r="E29" s="3" t="s">
        <v>63</v>
      </c>
      <c r="F29" s="2" t="s">
        <v>140</v>
      </c>
      <c r="G29" s="9">
        <v>39313</v>
      </c>
      <c r="H29" s="6" t="s">
        <v>252</v>
      </c>
      <c r="I29" s="2">
        <v>9</v>
      </c>
      <c r="J29" s="2">
        <v>0</v>
      </c>
      <c r="K29" s="2">
        <v>0</v>
      </c>
      <c r="L29" s="2">
        <v>0</v>
      </c>
      <c r="M29" s="2">
        <v>1.5</v>
      </c>
      <c r="N29" s="2">
        <v>0</v>
      </c>
      <c r="O29" s="2">
        <v>5.75</v>
      </c>
      <c r="P29" s="22">
        <f t="shared" si="0"/>
        <v>7.25</v>
      </c>
      <c r="Q29" s="32">
        <v>18</v>
      </c>
      <c r="R29" s="33" t="s">
        <v>346</v>
      </c>
    </row>
    <row r="30" spans="1:18" ht="37.5" customHeight="1" x14ac:dyDescent="0.3">
      <c r="A30" s="24">
        <v>19</v>
      </c>
      <c r="B30" s="7"/>
      <c r="C30" s="3" t="s">
        <v>232</v>
      </c>
      <c r="D30" s="3" t="s">
        <v>48</v>
      </c>
      <c r="E30" s="3" t="s">
        <v>52</v>
      </c>
      <c r="F30" s="2" t="s">
        <v>140</v>
      </c>
      <c r="G30" s="9">
        <v>39653</v>
      </c>
      <c r="H30" s="6" t="s">
        <v>257</v>
      </c>
      <c r="I30" s="2">
        <v>9</v>
      </c>
      <c r="J30" s="2">
        <v>0</v>
      </c>
      <c r="K30" s="2">
        <v>0</v>
      </c>
      <c r="L30" s="2">
        <v>0</v>
      </c>
      <c r="M30" s="2">
        <v>0</v>
      </c>
      <c r="N30" s="2">
        <v>1</v>
      </c>
      <c r="O30" s="2">
        <v>6.25</v>
      </c>
      <c r="P30" s="22">
        <f t="shared" si="0"/>
        <v>7.25</v>
      </c>
      <c r="Q30" s="32">
        <v>18</v>
      </c>
      <c r="R30" s="33" t="s">
        <v>346</v>
      </c>
    </row>
    <row r="31" spans="1:18" ht="37.5" customHeight="1" x14ac:dyDescent="0.3">
      <c r="A31" s="24">
        <v>20</v>
      </c>
      <c r="B31" s="7"/>
      <c r="C31" s="3" t="s">
        <v>220</v>
      </c>
      <c r="D31" s="3" t="s">
        <v>55</v>
      </c>
      <c r="E31" s="3" t="s">
        <v>221</v>
      </c>
      <c r="F31" s="2" t="s">
        <v>140</v>
      </c>
      <c r="G31" s="9">
        <v>39527</v>
      </c>
      <c r="H31" s="6" t="s">
        <v>254</v>
      </c>
      <c r="I31" s="2">
        <v>9</v>
      </c>
      <c r="J31" s="2">
        <v>0</v>
      </c>
      <c r="K31" s="2">
        <v>0</v>
      </c>
      <c r="L31" s="2">
        <v>0</v>
      </c>
      <c r="M31" s="2">
        <v>3</v>
      </c>
      <c r="N31" s="2">
        <v>0</v>
      </c>
      <c r="O31" s="2">
        <v>3.5</v>
      </c>
      <c r="P31" s="22">
        <f t="shared" si="0"/>
        <v>6.5</v>
      </c>
      <c r="Q31" s="32">
        <v>19</v>
      </c>
      <c r="R31" s="33" t="s">
        <v>346</v>
      </c>
    </row>
    <row r="32" spans="1:18" ht="37.5" customHeight="1" x14ac:dyDescent="0.3">
      <c r="A32" s="24">
        <v>21</v>
      </c>
      <c r="B32" s="7"/>
      <c r="C32" s="3" t="s">
        <v>200</v>
      </c>
      <c r="D32" s="3" t="s">
        <v>19</v>
      </c>
      <c r="E32" s="3" t="s">
        <v>52</v>
      </c>
      <c r="F32" s="2" t="s">
        <v>140</v>
      </c>
      <c r="G32" s="9">
        <v>39541</v>
      </c>
      <c r="H32" s="6" t="s">
        <v>115</v>
      </c>
      <c r="I32" s="2">
        <v>9</v>
      </c>
      <c r="J32" s="2">
        <v>0</v>
      </c>
      <c r="K32" s="2">
        <v>0</v>
      </c>
      <c r="L32" s="2">
        <v>0</v>
      </c>
      <c r="M32" s="2">
        <v>1.5</v>
      </c>
      <c r="N32" s="2">
        <v>0</v>
      </c>
      <c r="O32" s="2">
        <v>4.5</v>
      </c>
      <c r="P32" s="22">
        <f t="shared" si="0"/>
        <v>6</v>
      </c>
      <c r="Q32" s="32">
        <v>20</v>
      </c>
      <c r="R32" s="33" t="s">
        <v>346</v>
      </c>
    </row>
    <row r="33" spans="1:18" ht="37.5" customHeight="1" x14ac:dyDescent="0.3">
      <c r="A33" s="24">
        <v>22</v>
      </c>
      <c r="B33" s="7"/>
      <c r="C33" s="3" t="s">
        <v>245</v>
      </c>
      <c r="D33" s="3" t="s">
        <v>169</v>
      </c>
      <c r="E33" s="3" t="s">
        <v>25</v>
      </c>
      <c r="F33" s="2" t="s">
        <v>140</v>
      </c>
      <c r="G33" s="9">
        <v>39784</v>
      </c>
      <c r="H33" s="6" t="s">
        <v>133</v>
      </c>
      <c r="I33" s="2">
        <v>9</v>
      </c>
      <c r="J33" s="2">
        <v>0</v>
      </c>
      <c r="K33" s="2">
        <v>0</v>
      </c>
      <c r="L33" s="2">
        <v>0</v>
      </c>
      <c r="M33" s="2">
        <v>2.5</v>
      </c>
      <c r="N33" s="2">
        <v>0</v>
      </c>
      <c r="O33" s="2">
        <v>2</v>
      </c>
      <c r="P33" s="22">
        <f t="shared" si="0"/>
        <v>4.5</v>
      </c>
      <c r="Q33" s="32">
        <v>21</v>
      </c>
      <c r="R33" s="33" t="s">
        <v>346</v>
      </c>
    </row>
    <row r="34" spans="1:18" ht="37.5" customHeight="1" x14ac:dyDescent="0.3">
      <c r="A34" s="24">
        <v>23</v>
      </c>
      <c r="B34" s="7"/>
      <c r="C34" s="3" t="s">
        <v>249</v>
      </c>
      <c r="D34" s="3" t="s">
        <v>67</v>
      </c>
      <c r="E34" s="3" t="s">
        <v>30</v>
      </c>
      <c r="F34" s="2" t="s">
        <v>140</v>
      </c>
      <c r="G34" s="9">
        <v>39489</v>
      </c>
      <c r="H34" s="6" t="s">
        <v>126</v>
      </c>
      <c r="I34" s="2">
        <v>9</v>
      </c>
      <c r="J34" s="2">
        <v>0</v>
      </c>
      <c r="K34" s="2">
        <v>0</v>
      </c>
      <c r="L34" s="2">
        <v>0</v>
      </c>
      <c r="M34" s="2">
        <v>2</v>
      </c>
      <c r="N34" s="2">
        <v>0</v>
      </c>
      <c r="O34" s="2">
        <v>2.5</v>
      </c>
      <c r="P34" s="22">
        <f t="shared" si="0"/>
        <v>4.5</v>
      </c>
      <c r="Q34" s="32">
        <v>21</v>
      </c>
      <c r="R34" s="33" t="s">
        <v>346</v>
      </c>
    </row>
    <row r="35" spans="1:18" ht="37.5" customHeight="1" x14ac:dyDescent="0.3">
      <c r="A35" s="24">
        <v>24</v>
      </c>
      <c r="B35" s="7"/>
      <c r="C35" s="3" t="s">
        <v>199</v>
      </c>
      <c r="D35" s="3" t="s">
        <v>57</v>
      </c>
      <c r="E35" s="3" t="s">
        <v>30</v>
      </c>
      <c r="F35" s="2" t="s">
        <v>140</v>
      </c>
      <c r="G35" s="9">
        <v>39494</v>
      </c>
      <c r="H35" s="6" t="s">
        <v>251</v>
      </c>
      <c r="I35" s="2">
        <v>9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3.5</v>
      </c>
      <c r="P35" s="22">
        <f t="shared" si="0"/>
        <v>3.5</v>
      </c>
      <c r="Q35" s="32">
        <v>22</v>
      </c>
      <c r="R35" s="33" t="s">
        <v>346</v>
      </c>
    </row>
    <row r="36" spans="1:18" ht="37.5" customHeight="1" x14ac:dyDescent="0.3">
      <c r="A36" s="24">
        <v>25</v>
      </c>
      <c r="B36" s="7"/>
      <c r="C36" s="3" t="s">
        <v>206</v>
      </c>
      <c r="D36" s="3" t="s">
        <v>29</v>
      </c>
      <c r="E36" s="3" t="s">
        <v>63</v>
      </c>
      <c r="F36" s="2" t="s">
        <v>140</v>
      </c>
      <c r="G36" s="9">
        <v>39709</v>
      </c>
      <c r="H36" s="6" t="s">
        <v>132</v>
      </c>
      <c r="I36" s="2">
        <v>9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3.5</v>
      </c>
      <c r="P36" s="22">
        <f t="shared" si="0"/>
        <v>3.5</v>
      </c>
      <c r="Q36" s="32">
        <v>22</v>
      </c>
      <c r="R36" s="33" t="s">
        <v>346</v>
      </c>
    </row>
    <row r="37" spans="1:18" ht="37.5" customHeight="1" x14ac:dyDescent="0.3">
      <c r="A37" s="24">
        <v>26</v>
      </c>
      <c r="B37" s="7"/>
      <c r="C37" s="3" t="s">
        <v>240</v>
      </c>
      <c r="D37" s="3" t="s">
        <v>241</v>
      </c>
      <c r="E37" s="3" t="s">
        <v>242</v>
      </c>
      <c r="F37" s="2" t="s">
        <v>140</v>
      </c>
      <c r="G37" s="9">
        <v>39570</v>
      </c>
      <c r="H37" s="6" t="s">
        <v>259</v>
      </c>
      <c r="I37" s="2">
        <v>9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3</v>
      </c>
      <c r="P37" s="22">
        <f t="shared" si="0"/>
        <v>3</v>
      </c>
      <c r="Q37" s="32">
        <v>23</v>
      </c>
      <c r="R37" s="33" t="s">
        <v>346</v>
      </c>
    </row>
    <row r="38" spans="1:18" ht="37.5" customHeight="1" x14ac:dyDescent="0.3">
      <c r="A38" s="24">
        <v>27</v>
      </c>
      <c r="B38" s="7"/>
      <c r="C38" s="3" t="s">
        <v>250</v>
      </c>
      <c r="D38" s="3" t="s">
        <v>43</v>
      </c>
      <c r="E38" s="3" t="s">
        <v>30</v>
      </c>
      <c r="F38" s="2" t="s">
        <v>140</v>
      </c>
      <c r="G38" s="9">
        <v>39799</v>
      </c>
      <c r="H38" s="6" t="s">
        <v>260</v>
      </c>
      <c r="I38" s="2">
        <v>9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3</v>
      </c>
      <c r="P38" s="22">
        <f t="shared" si="0"/>
        <v>3</v>
      </c>
      <c r="Q38" s="32">
        <v>23</v>
      </c>
      <c r="R38" s="33" t="s">
        <v>346</v>
      </c>
    </row>
    <row r="39" spans="1:18" ht="37.5" customHeight="1" x14ac:dyDescent="0.3">
      <c r="A39" s="24">
        <v>28</v>
      </c>
      <c r="B39" s="7"/>
      <c r="C39" s="3" t="s">
        <v>203</v>
      </c>
      <c r="D39" s="3" t="s">
        <v>79</v>
      </c>
      <c r="E39" s="3" t="s">
        <v>204</v>
      </c>
      <c r="F39" s="2" t="s">
        <v>140</v>
      </c>
      <c r="G39" s="9">
        <v>39482</v>
      </c>
      <c r="H39" s="6" t="s">
        <v>137</v>
      </c>
      <c r="I39" s="2">
        <v>9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2</v>
      </c>
      <c r="P39" s="22">
        <f t="shared" si="0"/>
        <v>2</v>
      </c>
      <c r="Q39" s="32">
        <v>24</v>
      </c>
      <c r="R39" s="33" t="s">
        <v>346</v>
      </c>
    </row>
    <row r="40" spans="1:18" ht="37.5" customHeight="1" x14ac:dyDescent="0.3">
      <c r="A40" s="24">
        <v>29</v>
      </c>
      <c r="B40" s="7"/>
      <c r="C40" s="3" t="s">
        <v>229</v>
      </c>
      <c r="D40" s="3" t="s">
        <v>49</v>
      </c>
      <c r="E40" s="3" t="s">
        <v>167</v>
      </c>
      <c r="F40" s="2" t="s">
        <v>140</v>
      </c>
      <c r="G40" s="9">
        <v>39749</v>
      </c>
      <c r="H40" s="6" t="s">
        <v>256</v>
      </c>
      <c r="I40" s="2">
        <v>9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2</v>
      </c>
      <c r="P40" s="22">
        <f t="shared" si="0"/>
        <v>2</v>
      </c>
      <c r="Q40" s="32">
        <v>24</v>
      </c>
      <c r="R40" s="33" t="s">
        <v>346</v>
      </c>
    </row>
    <row r="41" spans="1:18" ht="37.5" customHeight="1" x14ac:dyDescent="0.3">
      <c r="A41" s="24">
        <v>30</v>
      </c>
      <c r="B41" s="7"/>
      <c r="C41" s="3" t="s">
        <v>197</v>
      </c>
      <c r="D41" s="3" t="s">
        <v>82</v>
      </c>
      <c r="E41" s="3" t="s">
        <v>16</v>
      </c>
      <c r="F41" s="2" t="s">
        <v>140</v>
      </c>
      <c r="G41" s="9">
        <v>40118</v>
      </c>
      <c r="H41" s="6" t="s">
        <v>130</v>
      </c>
      <c r="I41" s="2">
        <v>9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1</v>
      </c>
      <c r="P41" s="22">
        <f t="shared" si="0"/>
        <v>1</v>
      </c>
      <c r="Q41" s="32">
        <v>25</v>
      </c>
      <c r="R41" s="33" t="s">
        <v>346</v>
      </c>
    </row>
    <row r="42" spans="1:18" ht="37.5" customHeight="1" x14ac:dyDescent="0.3">
      <c r="A42" s="24">
        <v>31</v>
      </c>
      <c r="B42" s="7"/>
      <c r="C42" s="3" t="s">
        <v>202</v>
      </c>
      <c r="D42" s="3" t="s">
        <v>17</v>
      </c>
      <c r="E42" s="3" t="s">
        <v>42</v>
      </c>
      <c r="F42" s="2" t="s">
        <v>140</v>
      </c>
      <c r="G42" s="9">
        <v>39540</v>
      </c>
      <c r="H42" s="6" t="s">
        <v>127</v>
      </c>
      <c r="I42" s="2">
        <v>9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/>
      <c r="P42" s="22">
        <v>0</v>
      </c>
      <c r="Q42" s="32">
        <v>26</v>
      </c>
      <c r="R42" s="33" t="s">
        <v>346</v>
      </c>
    </row>
    <row r="43" spans="1:18" ht="37.5" customHeight="1" x14ac:dyDescent="0.3">
      <c r="A43" s="24">
        <v>32</v>
      </c>
      <c r="B43" s="7"/>
      <c r="C43" s="3" t="s">
        <v>237</v>
      </c>
      <c r="D43" s="3" t="s">
        <v>238</v>
      </c>
      <c r="E43" s="3" t="s">
        <v>239</v>
      </c>
      <c r="F43" s="2" t="s">
        <v>140</v>
      </c>
      <c r="G43" s="9">
        <v>39695</v>
      </c>
      <c r="H43" s="6" t="s">
        <v>127</v>
      </c>
      <c r="I43" s="2">
        <v>9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/>
      <c r="P43" s="22">
        <v>0</v>
      </c>
      <c r="Q43" s="32">
        <v>26</v>
      </c>
      <c r="R43" s="33" t="s">
        <v>346</v>
      </c>
    </row>
    <row r="44" spans="1:18" ht="37.5" customHeight="1" x14ac:dyDescent="0.3">
      <c r="A44" s="24">
        <v>33</v>
      </c>
      <c r="B44" s="7"/>
      <c r="C44" s="3" t="s">
        <v>106</v>
      </c>
      <c r="D44" s="3" t="s">
        <v>201</v>
      </c>
      <c r="E44" s="3" t="s">
        <v>24</v>
      </c>
      <c r="F44" s="2" t="s">
        <v>140</v>
      </c>
      <c r="G44" s="2"/>
      <c r="H44" s="6" t="s">
        <v>128</v>
      </c>
      <c r="I44" s="2">
        <v>9</v>
      </c>
      <c r="J44" s="2"/>
      <c r="K44" s="2"/>
      <c r="L44" s="2"/>
      <c r="M44" s="2"/>
      <c r="N44" s="2"/>
      <c r="O44" s="2"/>
      <c r="P44" s="22" t="s">
        <v>342</v>
      </c>
      <c r="Q44" s="13"/>
      <c r="R44" s="13"/>
    </row>
    <row r="45" spans="1:18" ht="37.5" customHeight="1" x14ac:dyDescent="0.3">
      <c r="A45" s="24">
        <v>34</v>
      </c>
      <c r="B45" s="7"/>
      <c r="C45" s="3" t="s">
        <v>105</v>
      </c>
      <c r="D45" s="3" t="s">
        <v>51</v>
      </c>
      <c r="E45" s="3" t="s">
        <v>87</v>
      </c>
      <c r="F45" s="2" t="s">
        <v>140</v>
      </c>
      <c r="G45" s="2"/>
      <c r="H45" s="6" t="s">
        <v>128</v>
      </c>
      <c r="I45" s="2">
        <v>9</v>
      </c>
      <c r="J45" s="2"/>
      <c r="K45" s="2"/>
      <c r="L45" s="2"/>
      <c r="M45" s="2"/>
      <c r="N45" s="2"/>
      <c r="O45" s="2"/>
      <c r="P45" s="22" t="s">
        <v>342</v>
      </c>
      <c r="Q45" s="13"/>
      <c r="R45" s="13"/>
    </row>
    <row r="46" spans="1:18" ht="37.5" customHeight="1" x14ac:dyDescent="0.3">
      <c r="A46" s="24">
        <v>35</v>
      </c>
      <c r="B46" s="7"/>
      <c r="C46" s="3" t="s">
        <v>213</v>
      </c>
      <c r="D46" s="3" t="s">
        <v>214</v>
      </c>
      <c r="E46" s="3" t="s">
        <v>16</v>
      </c>
      <c r="F46" s="2" t="s">
        <v>140</v>
      </c>
      <c r="G46" s="2"/>
      <c r="H46" s="6" t="s">
        <v>134</v>
      </c>
      <c r="I46" s="2">
        <v>9</v>
      </c>
      <c r="J46" s="2"/>
      <c r="K46" s="2"/>
      <c r="L46" s="2"/>
      <c r="M46" s="2"/>
      <c r="N46" s="2"/>
      <c r="O46" s="2"/>
      <c r="P46" s="22" t="s">
        <v>342</v>
      </c>
      <c r="Q46" s="13"/>
      <c r="R46" s="13"/>
    </row>
    <row r="47" spans="1:18" ht="37.5" customHeight="1" x14ac:dyDescent="0.3">
      <c r="A47" s="24">
        <v>36</v>
      </c>
      <c r="B47" s="7"/>
      <c r="C47" s="3" t="s">
        <v>216</v>
      </c>
      <c r="D47" s="3" t="s">
        <v>217</v>
      </c>
      <c r="E47" s="3" t="s">
        <v>218</v>
      </c>
      <c r="F47" s="2" t="s">
        <v>140</v>
      </c>
      <c r="G47" s="2"/>
      <c r="H47" s="6" t="s">
        <v>253</v>
      </c>
      <c r="I47" s="2">
        <v>9</v>
      </c>
      <c r="J47" s="2"/>
      <c r="K47" s="2"/>
      <c r="L47" s="2"/>
      <c r="M47" s="2"/>
      <c r="N47" s="2"/>
      <c r="O47" s="2"/>
      <c r="P47" s="22" t="s">
        <v>342</v>
      </c>
      <c r="Q47" s="13"/>
      <c r="R47" s="13"/>
    </row>
    <row r="48" spans="1:18" ht="37.5" customHeight="1" x14ac:dyDescent="0.3">
      <c r="A48" s="24">
        <v>37</v>
      </c>
      <c r="B48" s="7"/>
      <c r="C48" s="3" t="s">
        <v>222</v>
      </c>
      <c r="D48" s="3" t="s">
        <v>223</v>
      </c>
      <c r="E48" s="3" t="s">
        <v>218</v>
      </c>
      <c r="F48" s="2" t="s">
        <v>140</v>
      </c>
      <c r="G48" s="2"/>
      <c r="H48" s="6" t="s">
        <v>255</v>
      </c>
      <c r="I48" s="2">
        <v>9</v>
      </c>
      <c r="J48" s="2"/>
      <c r="K48" s="2"/>
      <c r="L48" s="2"/>
      <c r="M48" s="2"/>
      <c r="N48" s="2"/>
      <c r="O48" s="2"/>
      <c r="P48" s="22" t="s">
        <v>342</v>
      </c>
      <c r="Q48" s="13"/>
      <c r="R48" s="13"/>
    </row>
    <row r="49" spans="1:18" ht="37.5" customHeight="1" x14ac:dyDescent="0.3">
      <c r="A49" s="24">
        <v>38</v>
      </c>
      <c r="B49" s="7"/>
      <c r="C49" s="3" t="s">
        <v>227</v>
      </c>
      <c r="D49" s="3" t="s">
        <v>228</v>
      </c>
      <c r="E49" s="3" t="s">
        <v>63</v>
      </c>
      <c r="F49" s="2" t="s">
        <v>140</v>
      </c>
      <c r="G49" s="2"/>
      <c r="H49" s="6" t="s">
        <v>119</v>
      </c>
      <c r="I49" s="2">
        <v>9</v>
      </c>
      <c r="J49" s="2"/>
      <c r="K49" s="2"/>
      <c r="L49" s="2"/>
      <c r="M49" s="2"/>
      <c r="N49" s="2"/>
      <c r="O49" s="2"/>
      <c r="P49" s="22" t="s">
        <v>342</v>
      </c>
      <c r="Q49" s="13"/>
      <c r="R49" s="13"/>
    </row>
    <row r="50" spans="1:18" ht="37.5" customHeight="1" x14ac:dyDescent="0.3">
      <c r="A50" s="24">
        <v>39</v>
      </c>
      <c r="B50" s="7"/>
      <c r="C50" s="3" t="s">
        <v>247</v>
      </c>
      <c r="D50" s="3" t="s">
        <v>17</v>
      </c>
      <c r="E50" s="3" t="s">
        <v>24</v>
      </c>
      <c r="F50" s="2" t="s">
        <v>140</v>
      </c>
      <c r="G50" s="2"/>
      <c r="H50" s="6" t="s">
        <v>113</v>
      </c>
      <c r="I50" s="2">
        <v>9</v>
      </c>
      <c r="J50" s="2"/>
      <c r="K50" s="2"/>
      <c r="L50" s="2"/>
      <c r="M50" s="2"/>
      <c r="N50" s="2"/>
      <c r="O50" s="2"/>
      <c r="P50" s="22" t="s">
        <v>342</v>
      </c>
      <c r="Q50" s="13"/>
      <c r="R50" s="13"/>
    </row>
    <row r="51" spans="1:18" ht="37.5" customHeight="1" x14ac:dyDescent="0.3">
      <c r="A51" s="24">
        <v>40</v>
      </c>
      <c r="B51" s="7"/>
      <c r="C51" s="3" t="s">
        <v>248</v>
      </c>
      <c r="D51" s="3" t="s">
        <v>67</v>
      </c>
      <c r="E51" s="3" t="s">
        <v>84</v>
      </c>
      <c r="F51" s="2" t="s">
        <v>140</v>
      </c>
      <c r="G51" s="2"/>
      <c r="H51" s="6" t="s">
        <v>115</v>
      </c>
      <c r="I51" s="2">
        <v>9</v>
      </c>
      <c r="J51" s="2"/>
      <c r="K51" s="2"/>
      <c r="L51" s="2"/>
      <c r="M51" s="2"/>
      <c r="N51" s="2"/>
      <c r="O51" s="2"/>
      <c r="P51" s="22" t="s">
        <v>342</v>
      </c>
      <c r="Q51" s="13"/>
      <c r="R51" s="13"/>
    </row>
    <row r="52" spans="1:18" ht="37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37.5" customHeight="1" x14ac:dyDescent="0.3">
      <c r="A53" s="37" t="s">
        <v>335</v>
      </c>
      <c r="B53" s="37"/>
      <c r="C53" s="37"/>
      <c r="D53" s="37"/>
      <c r="E53" s="14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37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37.5" customHeight="1" x14ac:dyDescent="0.3">
      <c r="A55" s="37" t="s">
        <v>336</v>
      </c>
      <c r="B55" s="37"/>
      <c r="C55" s="37"/>
      <c r="D55" s="37"/>
      <c r="E55" s="14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37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37.5" customHeight="1" x14ac:dyDescent="0.3">
      <c r="A57" s="37" t="s">
        <v>337</v>
      </c>
      <c r="B57" s="37"/>
      <c r="C57" s="37"/>
      <c r="D57" s="37"/>
      <c r="E57" s="14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8.75" customHeight="1" x14ac:dyDescent="0.3">
      <c r="A58" s="1"/>
      <c r="B58" s="1"/>
      <c r="C58" s="1"/>
      <c r="D58" s="1"/>
      <c r="E58" s="15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3">
      <c r="A59" s="1"/>
      <c r="B59" s="1"/>
      <c r="C59" s="1"/>
      <c r="D59" s="1"/>
      <c r="E59" s="15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3">
      <c r="A60" s="1"/>
      <c r="B60" s="1"/>
      <c r="C60" s="1"/>
      <c r="D60" s="1"/>
      <c r="E60" s="15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3">
      <c r="A61" s="1"/>
      <c r="B61" s="1"/>
      <c r="C61" s="1"/>
      <c r="D61" s="1"/>
      <c r="E61" s="15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3">
      <c r="A62" s="1"/>
      <c r="B62" s="1"/>
      <c r="C62" s="1"/>
      <c r="D62" s="1"/>
      <c r="E62" s="15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3">
      <c r="A63" s="1"/>
      <c r="B63" s="1"/>
      <c r="C63" s="1"/>
      <c r="D63" s="1"/>
      <c r="E63" s="15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3">
      <c r="A64" s="1"/>
      <c r="B64" s="1"/>
      <c r="C64" s="1"/>
      <c r="D64" s="1"/>
      <c r="E64" s="15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</sheetData>
  <sortState ref="B8:R48">
    <sortCondition descending="1" ref="P8:P48"/>
  </sortState>
  <mergeCells count="23">
    <mergeCell ref="A57:D57"/>
    <mergeCell ref="P10:P11"/>
    <mergeCell ref="Q10:Q11"/>
    <mergeCell ref="R10:R11"/>
    <mergeCell ref="A53:D53"/>
    <mergeCell ref="A55:D55"/>
    <mergeCell ref="F10:F11"/>
    <mergeCell ref="G10:G11"/>
    <mergeCell ref="H10:H11"/>
    <mergeCell ref="I10:I11"/>
    <mergeCell ref="J10:N10"/>
    <mergeCell ref="A10:A11"/>
    <mergeCell ref="B10:B11"/>
    <mergeCell ref="C10:C11"/>
    <mergeCell ref="D10:D11"/>
    <mergeCell ref="E10:E11"/>
    <mergeCell ref="A1:R1"/>
    <mergeCell ref="A2:R2"/>
    <mergeCell ref="A7:I7"/>
    <mergeCell ref="A8:I8"/>
    <mergeCell ref="A3:D3"/>
    <mergeCell ref="A4:E4"/>
    <mergeCell ref="A5:D5"/>
  </mergeCells>
  <conditionalFormatting sqref="C66:C1048576">
    <cfRule type="duplicateValues" dxfId="4" priority="4"/>
  </conditionalFormatting>
  <conditionalFormatting sqref="C13:C20 C23:C51">
    <cfRule type="duplicateValues" dxfId="3" priority="8"/>
  </conditionalFormatting>
  <pageMargins left="0.7" right="0.7" top="0.75" bottom="0.75" header="0.3" footer="0.3"/>
  <pageSetup paperSize="9" scale="48" orientation="landscape" r:id="rId1"/>
  <rowBreaks count="1" manualBreakCount="1">
    <brk id="34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opLeftCell="A16" zoomScale="80" zoomScaleNormal="80" workbookViewId="0">
      <selection activeCell="A18" sqref="A18:XFD18"/>
    </sheetView>
  </sheetViews>
  <sheetFormatPr defaultRowHeight="18.75" x14ac:dyDescent="0.3"/>
  <cols>
    <col min="1" max="1" width="7.7109375" style="16" customWidth="1"/>
    <col min="2" max="2" width="9.42578125" style="16" bestFit="1" customWidth="1"/>
    <col min="3" max="3" width="18" style="16" bestFit="1" customWidth="1"/>
    <col min="4" max="4" width="14.85546875" style="16" bestFit="1" customWidth="1"/>
    <col min="5" max="5" width="20.85546875" style="16" bestFit="1" customWidth="1"/>
    <col min="6" max="6" width="24" style="16" customWidth="1"/>
    <col min="7" max="7" width="20.28515625" style="16" bestFit="1" customWidth="1"/>
    <col min="8" max="8" width="40" style="16" customWidth="1"/>
    <col min="9" max="9" width="14.5703125" style="16" customWidth="1"/>
    <col min="10" max="12" width="7.140625" style="16" customWidth="1"/>
    <col min="13" max="13" width="7" style="16" customWidth="1"/>
    <col min="14" max="14" width="7.140625" style="16" customWidth="1"/>
    <col min="15" max="15" width="8.5703125" style="16" customWidth="1"/>
    <col min="16" max="16" width="18.7109375" style="16" customWidth="1"/>
    <col min="17" max="17" width="12.7109375" style="16" customWidth="1"/>
    <col min="18" max="18" width="18.140625" style="16" bestFit="1" customWidth="1"/>
    <col min="19" max="16384" width="9.140625" style="16"/>
  </cols>
  <sheetData>
    <row r="1" spans="1:18" x14ac:dyDescent="0.3">
      <c r="A1" s="39" t="s">
        <v>332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x14ac:dyDescent="0.3">
      <c r="A2" s="39" t="s">
        <v>340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x14ac:dyDescent="0.3">
      <c r="A3" s="46" t="s">
        <v>349</v>
      </c>
      <c r="B3" s="46"/>
      <c r="C3" s="46"/>
      <c r="D3" s="46"/>
      <c r="E3" s="47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18" x14ac:dyDescent="0.3">
      <c r="A4" s="46" t="s">
        <v>350</v>
      </c>
      <c r="B4" s="46"/>
      <c r="C4" s="46"/>
      <c r="D4" s="46"/>
      <c r="E4" s="46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</row>
    <row r="5" spans="1:18" x14ac:dyDescent="0.3">
      <c r="A5" s="46" t="s">
        <v>351</v>
      </c>
      <c r="B5" s="46"/>
      <c r="C5" s="46"/>
      <c r="D5" s="46"/>
      <c r="E5" s="47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1:18" x14ac:dyDescent="0.3">
      <c r="A6" s="48" t="s">
        <v>352</v>
      </c>
      <c r="B6" s="49"/>
      <c r="C6" s="48"/>
      <c r="D6" s="49">
        <v>10</v>
      </c>
      <c r="E6" s="48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x14ac:dyDescent="0.3">
      <c r="A7" s="40" t="s">
        <v>334</v>
      </c>
      <c r="B7" s="40"/>
      <c r="C7" s="40"/>
      <c r="D7" s="40"/>
      <c r="E7" s="40"/>
      <c r="F7" s="40"/>
      <c r="G7" s="40"/>
      <c r="H7" s="40"/>
      <c r="I7" s="40"/>
      <c r="J7" s="1"/>
      <c r="K7" s="1"/>
      <c r="L7" s="1"/>
      <c r="M7" s="1"/>
      <c r="N7" s="1"/>
      <c r="O7" s="1"/>
      <c r="P7" s="1"/>
      <c r="Q7" s="1"/>
      <c r="R7" s="1"/>
    </row>
    <row r="8" spans="1:18" x14ac:dyDescent="0.3">
      <c r="A8" s="40" t="s">
        <v>343</v>
      </c>
      <c r="B8" s="40"/>
      <c r="C8" s="40"/>
      <c r="D8" s="40"/>
      <c r="E8" s="40"/>
      <c r="F8" s="40"/>
      <c r="G8" s="40"/>
      <c r="H8" s="40"/>
      <c r="I8" s="40"/>
      <c r="J8" s="1"/>
      <c r="K8" s="1"/>
      <c r="L8" s="1"/>
      <c r="M8" s="1"/>
      <c r="N8" s="1"/>
      <c r="O8" s="1"/>
      <c r="P8" s="1"/>
      <c r="Q8" s="1"/>
      <c r="R8" s="1"/>
    </row>
    <row r="9" spans="1:18" x14ac:dyDescent="0.3">
      <c r="A9" s="10"/>
      <c r="B9" s="10"/>
      <c r="C9" s="10"/>
      <c r="D9" s="10"/>
      <c r="E9" s="10"/>
      <c r="F9" s="10"/>
      <c r="G9" s="10"/>
      <c r="H9" s="10"/>
      <c r="I9" s="10"/>
      <c r="J9" s="1"/>
      <c r="K9" s="1"/>
      <c r="L9" s="1"/>
      <c r="M9" s="1"/>
      <c r="N9" s="1"/>
      <c r="O9" s="1"/>
      <c r="P9" s="1"/>
      <c r="Q9" s="1"/>
      <c r="R9" s="1"/>
    </row>
    <row r="10" spans="1:18" ht="36.75" customHeight="1" x14ac:dyDescent="0.3">
      <c r="A10" s="45" t="s">
        <v>139</v>
      </c>
      <c r="B10" s="38" t="s">
        <v>326</v>
      </c>
      <c r="C10" s="38" t="s">
        <v>1</v>
      </c>
      <c r="D10" s="38" t="s">
        <v>2</v>
      </c>
      <c r="E10" s="38" t="s">
        <v>3</v>
      </c>
      <c r="F10" s="45" t="s">
        <v>327</v>
      </c>
      <c r="G10" s="38" t="s">
        <v>138</v>
      </c>
      <c r="H10" s="45" t="s">
        <v>141</v>
      </c>
      <c r="I10" s="45" t="s">
        <v>0</v>
      </c>
      <c r="J10" s="38" t="s">
        <v>328</v>
      </c>
      <c r="K10" s="38"/>
      <c r="L10" s="38"/>
      <c r="M10" s="38"/>
      <c r="N10" s="38"/>
      <c r="O10" s="11" t="s">
        <v>329</v>
      </c>
      <c r="P10" s="41" t="s">
        <v>325</v>
      </c>
      <c r="Q10" s="43" t="s">
        <v>330</v>
      </c>
      <c r="R10" s="38" t="s">
        <v>331</v>
      </c>
    </row>
    <row r="11" spans="1:18" ht="36.75" customHeight="1" x14ac:dyDescent="0.3">
      <c r="A11" s="45"/>
      <c r="B11" s="38"/>
      <c r="C11" s="38"/>
      <c r="D11" s="38"/>
      <c r="E11" s="38"/>
      <c r="F11" s="45"/>
      <c r="G11" s="38"/>
      <c r="H11" s="45"/>
      <c r="I11" s="45"/>
      <c r="J11" s="11">
        <v>1</v>
      </c>
      <c r="K11" s="11">
        <v>2</v>
      </c>
      <c r="L11" s="11">
        <v>3</v>
      </c>
      <c r="M11" s="11">
        <v>4</v>
      </c>
      <c r="N11" s="11">
        <v>5</v>
      </c>
      <c r="O11" s="11">
        <v>1</v>
      </c>
      <c r="P11" s="42"/>
      <c r="Q11" s="44"/>
      <c r="R11" s="38"/>
    </row>
    <row r="12" spans="1:18" ht="36.75" customHeight="1" x14ac:dyDescent="0.3">
      <c r="A12" s="24">
        <v>1</v>
      </c>
      <c r="B12" s="7"/>
      <c r="C12" s="3" t="s">
        <v>108</v>
      </c>
      <c r="D12" s="3" t="s">
        <v>35</v>
      </c>
      <c r="E12" s="3" t="s">
        <v>64</v>
      </c>
      <c r="F12" s="2" t="s">
        <v>140</v>
      </c>
      <c r="G12" s="9">
        <v>39478</v>
      </c>
      <c r="H12" s="6" t="s">
        <v>121</v>
      </c>
      <c r="I12" s="2">
        <v>10</v>
      </c>
      <c r="J12" s="2">
        <v>3</v>
      </c>
      <c r="K12" s="2">
        <v>0</v>
      </c>
      <c r="L12" s="2">
        <v>4</v>
      </c>
      <c r="M12" s="2">
        <v>4.5</v>
      </c>
      <c r="N12" s="2">
        <v>6</v>
      </c>
      <c r="O12" s="2">
        <v>19.25</v>
      </c>
      <c r="P12" s="31">
        <f t="shared" ref="P12:P29" si="0">SUM(J12:O12)</f>
        <v>36.75</v>
      </c>
      <c r="Q12" s="32">
        <v>1</v>
      </c>
      <c r="R12" s="33" t="s">
        <v>347</v>
      </c>
    </row>
    <row r="13" spans="1:18" ht="36.75" customHeight="1" x14ac:dyDescent="0.3">
      <c r="A13" s="24">
        <v>2</v>
      </c>
      <c r="B13" s="7"/>
      <c r="C13" s="3" t="s">
        <v>278</v>
      </c>
      <c r="D13" s="3" t="s">
        <v>279</v>
      </c>
      <c r="E13" s="3" t="s">
        <v>280</v>
      </c>
      <c r="F13" s="2" t="s">
        <v>140</v>
      </c>
      <c r="G13" s="9">
        <v>39195</v>
      </c>
      <c r="H13" s="6" t="s">
        <v>126</v>
      </c>
      <c r="I13" s="2">
        <v>10</v>
      </c>
      <c r="J13" s="2">
        <v>0</v>
      </c>
      <c r="K13" s="2">
        <v>2.8</v>
      </c>
      <c r="L13" s="2">
        <v>2</v>
      </c>
      <c r="M13" s="2">
        <v>8</v>
      </c>
      <c r="N13" s="2">
        <v>1</v>
      </c>
      <c r="O13" s="2">
        <v>18.75</v>
      </c>
      <c r="P13" s="22">
        <f t="shared" si="0"/>
        <v>32.549999999999997</v>
      </c>
      <c r="Q13" s="32">
        <v>2</v>
      </c>
      <c r="R13" s="33" t="s">
        <v>348</v>
      </c>
    </row>
    <row r="14" spans="1:18" ht="36.75" customHeight="1" x14ac:dyDescent="0.3">
      <c r="A14" s="24">
        <v>3</v>
      </c>
      <c r="B14" s="7"/>
      <c r="C14" s="3" t="s">
        <v>263</v>
      </c>
      <c r="D14" s="3" t="s">
        <v>17</v>
      </c>
      <c r="E14" s="3" t="s">
        <v>30</v>
      </c>
      <c r="F14" s="2" t="s">
        <v>140</v>
      </c>
      <c r="G14" s="9">
        <v>39079</v>
      </c>
      <c r="H14" s="6" t="s">
        <v>119</v>
      </c>
      <c r="I14" s="2">
        <v>10</v>
      </c>
      <c r="J14" s="2">
        <v>2</v>
      </c>
      <c r="K14" s="2">
        <v>1</v>
      </c>
      <c r="L14" s="2">
        <v>4</v>
      </c>
      <c r="M14" s="2">
        <v>6.5</v>
      </c>
      <c r="N14" s="2">
        <v>3</v>
      </c>
      <c r="O14" s="2">
        <v>13</v>
      </c>
      <c r="P14" s="22">
        <f t="shared" si="0"/>
        <v>29.5</v>
      </c>
      <c r="Q14" s="32">
        <v>3</v>
      </c>
      <c r="R14" s="33" t="s">
        <v>348</v>
      </c>
    </row>
    <row r="15" spans="1:18" ht="36.75" customHeight="1" x14ac:dyDescent="0.3">
      <c r="A15" s="24">
        <v>4</v>
      </c>
      <c r="B15" s="7"/>
      <c r="C15" s="3" t="s">
        <v>261</v>
      </c>
      <c r="D15" s="3" t="s">
        <v>262</v>
      </c>
      <c r="E15" s="3" t="s">
        <v>42</v>
      </c>
      <c r="F15" s="2" t="s">
        <v>140</v>
      </c>
      <c r="G15" s="9">
        <v>39151</v>
      </c>
      <c r="H15" s="6" t="s">
        <v>121</v>
      </c>
      <c r="I15" s="2">
        <v>10</v>
      </c>
      <c r="J15" s="2">
        <v>3</v>
      </c>
      <c r="K15" s="2">
        <v>0.5</v>
      </c>
      <c r="L15" s="2">
        <v>2</v>
      </c>
      <c r="M15" s="2">
        <v>2</v>
      </c>
      <c r="N15" s="2">
        <v>5.5</v>
      </c>
      <c r="O15" s="2">
        <v>13.7</v>
      </c>
      <c r="P15" s="22">
        <f t="shared" si="0"/>
        <v>26.7</v>
      </c>
      <c r="Q15" s="32">
        <v>4</v>
      </c>
      <c r="R15" s="33" t="s">
        <v>348</v>
      </c>
    </row>
    <row r="16" spans="1:18" ht="36.75" customHeight="1" x14ac:dyDescent="0.3">
      <c r="A16" s="24">
        <v>5</v>
      </c>
      <c r="B16" s="7"/>
      <c r="C16" s="3" t="s">
        <v>277</v>
      </c>
      <c r="D16" s="3" t="s">
        <v>48</v>
      </c>
      <c r="E16" s="3" t="s">
        <v>61</v>
      </c>
      <c r="F16" s="2" t="s">
        <v>140</v>
      </c>
      <c r="G16" s="9">
        <v>39233</v>
      </c>
      <c r="H16" s="6" t="s">
        <v>113</v>
      </c>
      <c r="I16" s="2">
        <v>10</v>
      </c>
      <c r="J16" s="2">
        <v>3</v>
      </c>
      <c r="K16" s="2">
        <v>2</v>
      </c>
      <c r="L16" s="2">
        <v>0</v>
      </c>
      <c r="M16" s="2">
        <v>6</v>
      </c>
      <c r="N16" s="2">
        <v>4</v>
      </c>
      <c r="O16" s="2">
        <v>10.4</v>
      </c>
      <c r="P16" s="22">
        <f t="shared" si="0"/>
        <v>25.4</v>
      </c>
      <c r="Q16" s="32">
        <v>5</v>
      </c>
      <c r="R16" s="33" t="s">
        <v>348</v>
      </c>
    </row>
    <row r="17" spans="1:18" ht="37.5" customHeight="1" x14ac:dyDescent="0.3">
      <c r="A17" s="24">
        <v>6</v>
      </c>
      <c r="B17" s="7"/>
      <c r="C17" s="3" t="s">
        <v>109</v>
      </c>
      <c r="D17" s="3" t="s">
        <v>77</v>
      </c>
      <c r="E17" s="3" t="s">
        <v>14</v>
      </c>
      <c r="F17" s="2" t="s">
        <v>140</v>
      </c>
      <c r="G17" s="9">
        <v>39391</v>
      </c>
      <c r="H17" s="6" t="s">
        <v>121</v>
      </c>
      <c r="I17" s="2">
        <v>10</v>
      </c>
      <c r="J17" s="2">
        <v>3</v>
      </c>
      <c r="K17" s="2">
        <v>0</v>
      </c>
      <c r="L17" s="2">
        <v>4</v>
      </c>
      <c r="M17" s="2">
        <v>7</v>
      </c>
      <c r="N17" s="2">
        <v>1</v>
      </c>
      <c r="O17" s="2">
        <v>10.1</v>
      </c>
      <c r="P17" s="22">
        <f t="shared" si="0"/>
        <v>25.1</v>
      </c>
      <c r="Q17" s="32">
        <v>6</v>
      </c>
      <c r="R17" s="33" t="s">
        <v>348</v>
      </c>
    </row>
    <row r="18" spans="1:18" ht="36.75" customHeight="1" x14ac:dyDescent="0.3">
      <c r="A18" s="24">
        <v>7</v>
      </c>
      <c r="B18" s="7"/>
      <c r="C18" s="3" t="s">
        <v>273</v>
      </c>
      <c r="D18" s="3" t="s">
        <v>50</v>
      </c>
      <c r="E18" s="3" t="s">
        <v>274</v>
      </c>
      <c r="F18" s="2" t="s">
        <v>140</v>
      </c>
      <c r="G18" s="9">
        <v>39167</v>
      </c>
      <c r="H18" s="6" t="s">
        <v>117</v>
      </c>
      <c r="I18" s="2">
        <v>10</v>
      </c>
      <c r="J18" s="2">
        <v>3</v>
      </c>
      <c r="K18" s="2">
        <v>0</v>
      </c>
      <c r="L18" s="2">
        <v>4</v>
      </c>
      <c r="M18" s="2">
        <v>7</v>
      </c>
      <c r="N18" s="2">
        <v>0</v>
      </c>
      <c r="O18" s="2">
        <v>10.5</v>
      </c>
      <c r="P18" s="22">
        <f t="shared" si="0"/>
        <v>24.5</v>
      </c>
      <c r="Q18" s="32">
        <v>7</v>
      </c>
      <c r="R18" s="33" t="s">
        <v>348</v>
      </c>
    </row>
    <row r="19" spans="1:18" ht="36.75" customHeight="1" x14ac:dyDescent="0.3">
      <c r="A19" s="24">
        <v>8</v>
      </c>
      <c r="B19" s="7"/>
      <c r="C19" s="3" t="s">
        <v>269</v>
      </c>
      <c r="D19" s="3" t="s">
        <v>22</v>
      </c>
      <c r="E19" s="3" t="s">
        <v>52</v>
      </c>
      <c r="F19" s="2" t="s">
        <v>140</v>
      </c>
      <c r="G19" s="9">
        <v>39240</v>
      </c>
      <c r="H19" s="6" t="s">
        <v>126</v>
      </c>
      <c r="I19" s="2">
        <v>10</v>
      </c>
      <c r="J19" s="2">
        <v>4</v>
      </c>
      <c r="K19" s="2">
        <v>0</v>
      </c>
      <c r="L19" s="2">
        <v>2</v>
      </c>
      <c r="M19" s="2">
        <v>5</v>
      </c>
      <c r="N19" s="2">
        <v>5</v>
      </c>
      <c r="O19" s="2">
        <v>5.4</v>
      </c>
      <c r="P19" s="22">
        <f t="shared" si="0"/>
        <v>21.4</v>
      </c>
      <c r="Q19" s="32">
        <v>8</v>
      </c>
      <c r="R19" s="33" t="s">
        <v>346</v>
      </c>
    </row>
    <row r="20" spans="1:18" ht="36.75" customHeight="1" x14ac:dyDescent="0.3">
      <c r="A20" s="24">
        <v>9</v>
      </c>
      <c r="B20" s="7"/>
      <c r="C20" s="3" t="s">
        <v>89</v>
      </c>
      <c r="D20" s="3" t="s">
        <v>59</v>
      </c>
      <c r="E20" s="3" t="s">
        <v>24</v>
      </c>
      <c r="F20" s="2" t="s">
        <v>140</v>
      </c>
      <c r="G20" s="9">
        <v>39447</v>
      </c>
      <c r="H20" s="6" t="s">
        <v>131</v>
      </c>
      <c r="I20" s="2">
        <v>10</v>
      </c>
      <c r="J20" s="2">
        <v>1</v>
      </c>
      <c r="K20" s="2">
        <v>0.5</v>
      </c>
      <c r="L20" s="2">
        <v>2</v>
      </c>
      <c r="M20" s="2">
        <v>5.5</v>
      </c>
      <c r="N20" s="2">
        <v>4</v>
      </c>
      <c r="O20" s="2">
        <v>8.1999999999999993</v>
      </c>
      <c r="P20" s="22">
        <f t="shared" si="0"/>
        <v>21.2</v>
      </c>
      <c r="Q20" s="32">
        <v>9</v>
      </c>
      <c r="R20" s="33" t="s">
        <v>346</v>
      </c>
    </row>
    <row r="21" spans="1:18" ht="36.75" customHeight="1" x14ac:dyDescent="0.3">
      <c r="A21" s="24">
        <v>10</v>
      </c>
      <c r="B21" s="7"/>
      <c r="C21" s="3" t="s">
        <v>275</v>
      </c>
      <c r="D21" s="3" t="s">
        <v>276</v>
      </c>
      <c r="E21" s="3" t="s">
        <v>68</v>
      </c>
      <c r="F21" s="2" t="s">
        <v>140</v>
      </c>
      <c r="G21" s="9">
        <v>39205</v>
      </c>
      <c r="H21" s="6" t="s">
        <v>134</v>
      </c>
      <c r="I21" s="2">
        <v>10</v>
      </c>
      <c r="J21" s="2">
        <v>0</v>
      </c>
      <c r="K21" s="2">
        <v>1</v>
      </c>
      <c r="L21" s="2">
        <v>2</v>
      </c>
      <c r="M21" s="2">
        <v>3</v>
      </c>
      <c r="N21" s="2">
        <v>3</v>
      </c>
      <c r="O21" s="2">
        <v>12</v>
      </c>
      <c r="P21" s="22">
        <f t="shared" si="0"/>
        <v>21</v>
      </c>
      <c r="Q21" s="32">
        <v>10</v>
      </c>
      <c r="R21" s="33" t="s">
        <v>346</v>
      </c>
    </row>
    <row r="22" spans="1:18" ht="36.75" customHeight="1" x14ac:dyDescent="0.3">
      <c r="A22" s="24">
        <v>11</v>
      </c>
      <c r="B22" s="7"/>
      <c r="C22" s="3" t="s">
        <v>284</v>
      </c>
      <c r="D22" s="3" t="s">
        <v>95</v>
      </c>
      <c r="E22" s="3" t="s">
        <v>24</v>
      </c>
      <c r="F22" s="2" t="s">
        <v>140</v>
      </c>
      <c r="G22" s="9">
        <v>39246</v>
      </c>
      <c r="H22" s="6" t="s">
        <v>286</v>
      </c>
      <c r="I22" s="2">
        <v>10</v>
      </c>
      <c r="J22" s="2">
        <v>3</v>
      </c>
      <c r="K22" s="2">
        <v>2</v>
      </c>
      <c r="L22" s="2">
        <v>0</v>
      </c>
      <c r="M22" s="2">
        <v>4.5</v>
      </c>
      <c r="N22" s="2">
        <v>3</v>
      </c>
      <c r="O22" s="2">
        <v>8.25</v>
      </c>
      <c r="P22" s="22">
        <f t="shared" si="0"/>
        <v>20.75</v>
      </c>
      <c r="Q22" s="32">
        <v>11</v>
      </c>
      <c r="R22" s="33" t="s">
        <v>346</v>
      </c>
    </row>
    <row r="23" spans="1:18" ht="36.75" customHeight="1" x14ac:dyDescent="0.3">
      <c r="A23" s="24">
        <v>12</v>
      </c>
      <c r="B23" s="7"/>
      <c r="C23" s="3" t="s">
        <v>266</v>
      </c>
      <c r="D23" s="3" t="s">
        <v>267</v>
      </c>
      <c r="E23" s="3" t="s">
        <v>61</v>
      </c>
      <c r="F23" s="2" t="s">
        <v>140</v>
      </c>
      <c r="G23" s="9">
        <v>39365</v>
      </c>
      <c r="H23" s="6" t="s">
        <v>121</v>
      </c>
      <c r="I23" s="2">
        <v>10</v>
      </c>
      <c r="J23" s="2">
        <v>0</v>
      </c>
      <c r="K23" s="2">
        <v>0.5</v>
      </c>
      <c r="L23" s="2">
        <v>0</v>
      </c>
      <c r="M23" s="2">
        <v>7</v>
      </c>
      <c r="N23" s="2">
        <v>3</v>
      </c>
      <c r="O23" s="2">
        <v>9.75</v>
      </c>
      <c r="P23" s="22">
        <f t="shared" si="0"/>
        <v>20.25</v>
      </c>
      <c r="Q23" s="32">
        <v>12</v>
      </c>
      <c r="R23" s="33" t="s">
        <v>346</v>
      </c>
    </row>
    <row r="24" spans="1:18" ht="36.75" customHeight="1" x14ac:dyDescent="0.3">
      <c r="A24" s="24">
        <v>13</v>
      </c>
      <c r="B24" s="7"/>
      <c r="C24" s="3" t="s">
        <v>94</v>
      </c>
      <c r="D24" s="3" t="s">
        <v>31</v>
      </c>
      <c r="E24" s="3" t="s">
        <v>16</v>
      </c>
      <c r="F24" s="2" t="s">
        <v>140</v>
      </c>
      <c r="G24" s="9">
        <v>39134</v>
      </c>
      <c r="H24" s="6" t="s">
        <v>114</v>
      </c>
      <c r="I24" s="2">
        <v>10</v>
      </c>
      <c r="J24" s="2">
        <v>0</v>
      </c>
      <c r="K24" s="2">
        <v>2.5</v>
      </c>
      <c r="L24" s="2">
        <v>2</v>
      </c>
      <c r="M24" s="2">
        <v>2</v>
      </c>
      <c r="N24" s="2">
        <v>0</v>
      </c>
      <c r="O24" s="2">
        <v>10.75</v>
      </c>
      <c r="P24" s="22">
        <f t="shared" si="0"/>
        <v>17.25</v>
      </c>
      <c r="Q24" s="32">
        <v>13</v>
      </c>
      <c r="R24" s="33" t="s">
        <v>346</v>
      </c>
    </row>
    <row r="25" spans="1:18" ht="36.75" customHeight="1" x14ac:dyDescent="0.3">
      <c r="A25" s="24">
        <v>14</v>
      </c>
      <c r="B25" s="7"/>
      <c r="C25" s="3" t="s">
        <v>268</v>
      </c>
      <c r="D25" s="3" t="s">
        <v>29</v>
      </c>
      <c r="E25" s="3" t="s">
        <v>84</v>
      </c>
      <c r="F25" s="2" t="s">
        <v>140</v>
      </c>
      <c r="G25" s="9">
        <v>39429</v>
      </c>
      <c r="H25" s="6" t="s">
        <v>121</v>
      </c>
      <c r="I25" s="2">
        <v>10</v>
      </c>
      <c r="J25" s="2">
        <v>0</v>
      </c>
      <c r="K25" s="2">
        <v>0</v>
      </c>
      <c r="L25" s="2">
        <v>2</v>
      </c>
      <c r="M25" s="2">
        <v>5.5</v>
      </c>
      <c r="N25" s="2">
        <v>0</v>
      </c>
      <c r="O25" s="2">
        <v>9.25</v>
      </c>
      <c r="P25" s="22">
        <f t="shared" si="0"/>
        <v>16.75</v>
      </c>
      <c r="Q25" s="32">
        <v>14</v>
      </c>
      <c r="R25" s="33" t="s">
        <v>346</v>
      </c>
    </row>
    <row r="26" spans="1:18" ht="36.75" customHeight="1" x14ac:dyDescent="0.3">
      <c r="A26" s="24">
        <v>15</v>
      </c>
      <c r="B26" s="7"/>
      <c r="C26" s="3" t="s">
        <v>281</v>
      </c>
      <c r="D26" s="3" t="s">
        <v>4</v>
      </c>
      <c r="E26" s="3" t="s">
        <v>282</v>
      </c>
      <c r="F26" s="2" t="s">
        <v>140</v>
      </c>
      <c r="G26" s="9">
        <v>39210</v>
      </c>
      <c r="H26" s="6" t="s">
        <v>114</v>
      </c>
      <c r="I26" s="2">
        <v>10</v>
      </c>
      <c r="J26" s="2">
        <v>0</v>
      </c>
      <c r="K26" s="2">
        <v>0</v>
      </c>
      <c r="L26" s="2">
        <v>4</v>
      </c>
      <c r="M26" s="2">
        <v>0</v>
      </c>
      <c r="N26" s="2">
        <v>4</v>
      </c>
      <c r="O26" s="2">
        <v>8.6</v>
      </c>
      <c r="P26" s="22">
        <f t="shared" si="0"/>
        <v>16.600000000000001</v>
      </c>
      <c r="Q26" s="32">
        <v>15</v>
      </c>
      <c r="R26" s="33" t="s">
        <v>346</v>
      </c>
    </row>
    <row r="27" spans="1:18" ht="36.75" customHeight="1" x14ac:dyDescent="0.3">
      <c r="A27" s="24">
        <v>16</v>
      </c>
      <c r="B27" s="7"/>
      <c r="C27" s="3" t="s">
        <v>264</v>
      </c>
      <c r="D27" s="3" t="s">
        <v>59</v>
      </c>
      <c r="E27" s="3" t="s">
        <v>52</v>
      </c>
      <c r="F27" s="2" t="s">
        <v>140</v>
      </c>
      <c r="G27" s="9">
        <v>39318</v>
      </c>
      <c r="H27" s="6" t="s">
        <v>113</v>
      </c>
      <c r="I27" s="2">
        <v>10</v>
      </c>
      <c r="J27" s="2">
        <v>2</v>
      </c>
      <c r="K27" s="2">
        <v>1</v>
      </c>
      <c r="L27" s="2">
        <v>0</v>
      </c>
      <c r="M27" s="2">
        <v>0.5</v>
      </c>
      <c r="N27" s="2">
        <v>1</v>
      </c>
      <c r="O27" s="2">
        <v>11.4</v>
      </c>
      <c r="P27" s="22">
        <f t="shared" si="0"/>
        <v>15.9</v>
      </c>
      <c r="Q27" s="32">
        <v>16</v>
      </c>
      <c r="R27" s="33" t="s">
        <v>346</v>
      </c>
    </row>
    <row r="28" spans="1:18" ht="36.75" customHeight="1" x14ac:dyDescent="0.3">
      <c r="A28" s="24">
        <v>17</v>
      </c>
      <c r="B28" s="7"/>
      <c r="C28" s="3" t="s">
        <v>270</v>
      </c>
      <c r="D28" s="3" t="s">
        <v>47</v>
      </c>
      <c r="E28" s="3" t="s">
        <v>36</v>
      </c>
      <c r="F28" s="2" t="s">
        <v>140</v>
      </c>
      <c r="G28" s="9">
        <v>39462</v>
      </c>
      <c r="H28" s="6" t="s">
        <v>251</v>
      </c>
      <c r="I28" s="2">
        <v>10</v>
      </c>
      <c r="J28" s="2">
        <v>1</v>
      </c>
      <c r="K28" s="2">
        <v>0</v>
      </c>
      <c r="L28" s="2">
        <v>0.5</v>
      </c>
      <c r="M28" s="2">
        <v>0</v>
      </c>
      <c r="N28" s="2">
        <v>0</v>
      </c>
      <c r="O28" s="2"/>
      <c r="P28" s="22">
        <f t="shared" si="0"/>
        <v>1.5</v>
      </c>
      <c r="Q28" s="32">
        <v>17</v>
      </c>
      <c r="R28" s="33" t="s">
        <v>346</v>
      </c>
    </row>
    <row r="29" spans="1:18" ht="36.75" customHeight="1" x14ac:dyDescent="0.3">
      <c r="A29" s="24">
        <v>18</v>
      </c>
      <c r="B29" s="7"/>
      <c r="C29" s="3" t="s">
        <v>272</v>
      </c>
      <c r="D29" s="3" t="s">
        <v>51</v>
      </c>
      <c r="E29" s="3" t="s">
        <v>73</v>
      </c>
      <c r="F29" s="2" t="s">
        <v>140</v>
      </c>
      <c r="G29" s="9">
        <v>39174</v>
      </c>
      <c r="H29" s="6" t="s">
        <v>285</v>
      </c>
      <c r="I29" s="2">
        <v>10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/>
      <c r="P29" s="22">
        <f t="shared" si="0"/>
        <v>0</v>
      </c>
      <c r="Q29" s="32">
        <v>18</v>
      </c>
      <c r="R29" s="33" t="s">
        <v>346</v>
      </c>
    </row>
    <row r="30" spans="1:18" ht="36.75" customHeight="1" x14ac:dyDescent="0.3">
      <c r="A30" s="24">
        <v>19</v>
      </c>
      <c r="B30" s="7"/>
      <c r="C30" s="3" t="s">
        <v>265</v>
      </c>
      <c r="D30" s="3" t="s">
        <v>55</v>
      </c>
      <c r="E30" s="3" t="s">
        <v>218</v>
      </c>
      <c r="F30" s="2" t="s">
        <v>140</v>
      </c>
      <c r="G30" s="2"/>
      <c r="H30" s="6" t="s">
        <v>134</v>
      </c>
      <c r="I30" s="2">
        <v>10</v>
      </c>
      <c r="J30" s="2"/>
      <c r="K30" s="2"/>
      <c r="L30" s="2"/>
      <c r="M30" s="2"/>
      <c r="N30" s="2"/>
      <c r="O30" s="2"/>
      <c r="P30" s="22" t="s">
        <v>342</v>
      </c>
      <c r="Q30" s="13"/>
      <c r="R30" s="13"/>
    </row>
    <row r="31" spans="1:18" ht="36.75" customHeight="1" x14ac:dyDescent="0.3">
      <c r="A31" s="24">
        <v>20</v>
      </c>
      <c r="B31" s="7"/>
      <c r="C31" s="3" t="s">
        <v>271</v>
      </c>
      <c r="D31" s="3" t="s">
        <v>31</v>
      </c>
      <c r="E31" s="3" t="s">
        <v>16</v>
      </c>
      <c r="F31" s="2" t="s">
        <v>140</v>
      </c>
      <c r="G31" s="2"/>
      <c r="H31" s="6" t="s">
        <v>254</v>
      </c>
      <c r="I31" s="2">
        <v>10</v>
      </c>
      <c r="J31" s="2"/>
      <c r="K31" s="2"/>
      <c r="L31" s="2"/>
      <c r="M31" s="2"/>
      <c r="N31" s="2"/>
      <c r="O31" s="2"/>
      <c r="P31" s="22" t="s">
        <v>342</v>
      </c>
      <c r="Q31" s="13"/>
      <c r="R31" s="13"/>
    </row>
    <row r="32" spans="1:18" ht="36.75" customHeight="1" x14ac:dyDescent="0.3">
      <c r="A32" s="24">
        <v>21</v>
      </c>
      <c r="B32" s="7"/>
      <c r="C32" s="3" t="s">
        <v>93</v>
      </c>
      <c r="D32" s="3" t="s">
        <v>54</v>
      </c>
      <c r="E32" s="3" t="s">
        <v>16</v>
      </c>
      <c r="F32" s="2" t="s">
        <v>140</v>
      </c>
      <c r="G32" s="2"/>
      <c r="H32" s="6" t="s">
        <v>121</v>
      </c>
      <c r="I32" s="2">
        <v>10</v>
      </c>
      <c r="J32" s="2"/>
      <c r="K32" s="2"/>
      <c r="L32" s="2"/>
      <c r="M32" s="2"/>
      <c r="N32" s="2"/>
      <c r="O32" s="2"/>
      <c r="P32" s="22" t="s">
        <v>342</v>
      </c>
      <c r="Q32" s="13"/>
      <c r="R32" s="13"/>
    </row>
    <row r="33" spans="1:18" ht="36.75" customHeight="1" x14ac:dyDescent="0.3">
      <c r="A33" s="24">
        <v>22</v>
      </c>
      <c r="B33" s="7"/>
      <c r="C33" s="3" t="s">
        <v>283</v>
      </c>
      <c r="D33" s="3" t="s">
        <v>91</v>
      </c>
      <c r="E33" s="3" t="s">
        <v>63</v>
      </c>
      <c r="F33" s="2" t="s">
        <v>140</v>
      </c>
      <c r="G33" s="2"/>
      <c r="H33" s="6" t="s">
        <v>90</v>
      </c>
      <c r="I33" s="2">
        <v>10</v>
      </c>
      <c r="J33" s="2"/>
      <c r="K33" s="2"/>
      <c r="L33" s="2"/>
      <c r="M33" s="2"/>
      <c r="N33" s="2"/>
      <c r="O33" s="2"/>
      <c r="P33" s="22" t="s">
        <v>342</v>
      </c>
      <c r="Q33" s="13"/>
      <c r="R33" s="13"/>
    </row>
    <row r="34" spans="1:18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3">
      <c r="A35" s="37" t="s">
        <v>335</v>
      </c>
      <c r="B35" s="37"/>
      <c r="C35" s="37"/>
      <c r="D35" s="37"/>
      <c r="E35" s="14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x14ac:dyDescent="0.3">
      <c r="A37" s="37" t="s">
        <v>336</v>
      </c>
      <c r="B37" s="37"/>
      <c r="C37" s="37"/>
      <c r="D37" s="37"/>
      <c r="E37" s="14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3">
      <c r="A39" s="37" t="s">
        <v>337</v>
      </c>
      <c r="B39" s="37"/>
      <c r="C39" s="37"/>
      <c r="D39" s="37"/>
      <c r="E39" s="14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3">
      <c r="A40" s="1"/>
      <c r="B40" s="1"/>
      <c r="C40" s="1"/>
      <c r="D40" s="1"/>
      <c r="E40" s="15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3">
      <c r="A41" s="1"/>
      <c r="B41" s="1"/>
      <c r="C41" s="1"/>
      <c r="D41" s="1"/>
      <c r="E41" s="15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x14ac:dyDescent="0.3">
      <c r="A42" s="1"/>
      <c r="B42" s="1"/>
      <c r="C42" s="1"/>
      <c r="D42" s="1"/>
      <c r="E42" s="15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x14ac:dyDescent="0.3">
      <c r="A43" s="1"/>
      <c r="B43" s="1"/>
      <c r="C43" s="1"/>
      <c r="D43" s="1"/>
      <c r="E43" s="15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x14ac:dyDescent="0.3">
      <c r="A44" s="1"/>
      <c r="B44" s="1"/>
      <c r="C44" s="1"/>
      <c r="D44" s="1"/>
      <c r="E44" s="1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x14ac:dyDescent="0.3">
      <c r="A45" s="1"/>
      <c r="B45" s="1"/>
      <c r="C45" s="1"/>
      <c r="D45" s="1"/>
      <c r="E45" s="15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3">
      <c r="A46" s="1"/>
      <c r="B46" s="1"/>
      <c r="C46" s="1"/>
      <c r="D46" s="1"/>
      <c r="E46" s="15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</sheetData>
  <sortState ref="B8:R30">
    <sortCondition descending="1" ref="P8:P30"/>
  </sortState>
  <mergeCells count="23">
    <mergeCell ref="A39:D39"/>
    <mergeCell ref="P10:P11"/>
    <mergeCell ref="Q10:Q11"/>
    <mergeCell ref="R10:R11"/>
    <mergeCell ref="A35:D35"/>
    <mergeCell ref="A37:D37"/>
    <mergeCell ref="F10:F11"/>
    <mergeCell ref="G10:G11"/>
    <mergeCell ref="H10:H11"/>
    <mergeCell ref="I10:I11"/>
    <mergeCell ref="J10:N10"/>
    <mergeCell ref="A10:A11"/>
    <mergeCell ref="B10:B11"/>
    <mergeCell ref="C10:C11"/>
    <mergeCell ref="D10:D11"/>
    <mergeCell ref="E10:E11"/>
    <mergeCell ref="A1:R1"/>
    <mergeCell ref="A2:R2"/>
    <mergeCell ref="A7:I7"/>
    <mergeCell ref="A8:I8"/>
    <mergeCell ref="A3:D3"/>
    <mergeCell ref="A4:E4"/>
    <mergeCell ref="A5:D5"/>
  </mergeCells>
  <conditionalFormatting sqref="C48:C1048576">
    <cfRule type="duplicateValues" dxfId="2" priority="5"/>
  </conditionalFormatting>
  <conditionalFormatting sqref="C13:C33">
    <cfRule type="duplicateValues" dxfId="1" priority="7"/>
  </conditionalFormatting>
  <pageMargins left="0.7" right="0.7" top="0.75" bottom="0.75" header="0.3" footer="0.3"/>
  <pageSetup paperSize="9" scale="49" orientation="landscape" r:id="rId1"/>
  <rowBreaks count="1" manualBreakCount="1">
    <brk id="3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topLeftCell="A16" zoomScale="71" zoomScaleNormal="71" workbookViewId="0">
      <selection activeCell="A22" sqref="A22:XFD22"/>
    </sheetView>
  </sheetViews>
  <sheetFormatPr defaultRowHeight="18.75" x14ac:dyDescent="0.3"/>
  <cols>
    <col min="1" max="1" width="8.5703125" style="16" bestFit="1" customWidth="1"/>
    <col min="2" max="2" width="14.42578125" style="16" customWidth="1"/>
    <col min="3" max="3" width="22.85546875" style="16" bestFit="1" customWidth="1"/>
    <col min="4" max="4" width="14.85546875" style="16" bestFit="1" customWidth="1"/>
    <col min="5" max="5" width="20.85546875" style="16" bestFit="1" customWidth="1"/>
    <col min="6" max="6" width="23.140625" style="16" customWidth="1"/>
    <col min="7" max="7" width="20.28515625" style="16" bestFit="1" customWidth="1"/>
    <col min="8" max="8" width="37.7109375" style="16" customWidth="1"/>
    <col min="9" max="9" width="8.85546875" style="16" bestFit="1" customWidth="1"/>
    <col min="10" max="10" width="7.140625" style="16" customWidth="1"/>
    <col min="11" max="11" width="7" style="16" customWidth="1"/>
    <col min="12" max="14" width="7.140625" style="16" customWidth="1"/>
    <col min="15" max="15" width="9.140625" style="16"/>
    <col min="16" max="16" width="17.7109375" style="16" customWidth="1"/>
    <col min="17" max="17" width="12.140625" style="16" customWidth="1"/>
    <col min="18" max="18" width="18.140625" style="16" bestFit="1" customWidth="1"/>
    <col min="19" max="16384" width="9.140625" style="16"/>
  </cols>
  <sheetData>
    <row r="1" spans="1:18" x14ac:dyDescent="0.3">
      <c r="A1" s="39" t="s">
        <v>332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x14ac:dyDescent="0.3">
      <c r="A2" s="39" t="s">
        <v>341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x14ac:dyDescent="0.3">
      <c r="A3" s="46" t="s">
        <v>349</v>
      </c>
      <c r="B3" s="46"/>
      <c r="C3" s="46"/>
      <c r="D3" s="46"/>
      <c r="E3" s="47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18" x14ac:dyDescent="0.3">
      <c r="A4" s="46" t="s">
        <v>350</v>
      </c>
      <c r="B4" s="46"/>
      <c r="C4" s="46"/>
      <c r="D4" s="46"/>
      <c r="E4" s="46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</row>
    <row r="5" spans="1:18" x14ac:dyDescent="0.3">
      <c r="A5" s="46" t="s">
        <v>351</v>
      </c>
      <c r="B5" s="46"/>
      <c r="C5" s="46"/>
      <c r="D5" s="46"/>
      <c r="E5" s="47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1:18" x14ac:dyDescent="0.3">
      <c r="A6" s="48" t="s">
        <v>352</v>
      </c>
      <c r="B6" s="49"/>
      <c r="C6" s="48"/>
      <c r="D6" s="49">
        <v>11</v>
      </c>
      <c r="E6" s="48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x14ac:dyDescent="0.3">
      <c r="A7" s="40" t="s">
        <v>334</v>
      </c>
      <c r="B7" s="40"/>
      <c r="C7" s="40"/>
      <c r="D7" s="40"/>
      <c r="E7" s="40"/>
      <c r="F7" s="40"/>
      <c r="G7" s="40"/>
      <c r="H7" s="40"/>
      <c r="I7" s="40"/>
      <c r="J7" s="1"/>
      <c r="K7" s="1"/>
      <c r="L7" s="1"/>
      <c r="M7" s="1"/>
      <c r="N7" s="1"/>
      <c r="O7" s="1"/>
      <c r="P7" s="1"/>
      <c r="Q7" s="1"/>
      <c r="R7" s="1"/>
    </row>
    <row r="8" spans="1:18" x14ac:dyDescent="0.3">
      <c r="A8" s="40" t="s">
        <v>343</v>
      </c>
      <c r="B8" s="40"/>
      <c r="C8" s="40"/>
      <c r="D8" s="40"/>
      <c r="E8" s="40"/>
      <c r="F8" s="40"/>
      <c r="G8" s="40"/>
      <c r="H8" s="40"/>
      <c r="I8" s="40"/>
      <c r="J8" s="1"/>
      <c r="K8" s="1"/>
      <c r="L8" s="1"/>
      <c r="M8" s="1"/>
      <c r="N8" s="1"/>
      <c r="O8" s="1"/>
      <c r="P8" s="1"/>
      <c r="Q8" s="1"/>
      <c r="R8" s="1"/>
    </row>
    <row r="9" spans="1:18" x14ac:dyDescent="0.3">
      <c r="A9" s="10"/>
      <c r="B9" s="10"/>
      <c r="C9" s="10"/>
      <c r="D9" s="10"/>
      <c r="E9" s="10"/>
      <c r="F9" s="10"/>
      <c r="G9" s="10"/>
      <c r="H9" s="10"/>
      <c r="I9" s="10"/>
      <c r="J9" s="1"/>
      <c r="K9" s="1"/>
      <c r="L9" s="1"/>
      <c r="M9" s="1"/>
      <c r="N9" s="1"/>
      <c r="O9" s="1"/>
      <c r="P9" s="1"/>
      <c r="Q9" s="1"/>
      <c r="R9" s="1"/>
    </row>
    <row r="10" spans="1:18" ht="36.75" customHeight="1" x14ac:dyDescent="0.3">
      <c r="A10" s="45" t="s">
        <v>139</v>
      </c>
      <c r="B10" s="38" t="s">
        <v>326</v>
      </c>
      <c r="C10" s="38" t="s">
        <v>1</v>
      </c>
      <c r="D10" s="38" t="s">
        <v>2</v>
      </c>
      <c r="E10" s="38" t="s">
        <v>3</v>
      </c>
      <c r="F10" s="45" t="s">
        <v>327</v>
      </c>
      <c r="G10" s="38" t="s">
        <v>138</v>
      </c>
      <c r="H10" s="45" t="s">
        <v>141</v>
      </c>
      <c r="I10" s="45" t="s">
        <v>0</v>
      </c>
      <c r="J10" s="38" t="s">
        <v>328</v>
      </c>
      <c r="K10" s="38"/>
      <c r="L10" s="38"/>
      <c r="M10" s="38"/>
      <c r="N10" s="38"/>
      <c r="O10" s="11" t="s">
        <v>329</v>
      </c>
      <c r="P10" s="41" t="s">
        <v>325</v>
      </c>
      <c r="Q10" s="43" t="s">
        <v>330</v>
      </c>
      <c r="R10" s="38" t="s">
        <v>331</v>
      </c>
    </row>
    <row r="11" spans="1:18" ht="36.75" customHeight="1" x14ac:dyDescent="0.3">
      <c r="A11" s="45"/>
      <c r="B11" s="38"/>
      <c r="C11" s="38"/>
      <c r="D11" s="38"/>
      <c r="E11" s="38"/>
      <c r="F11" s="45"/>
      <c r="G11" s="38"/>
      <c r="H11" s="45"/>
      <c r="I11" s="45"/>
      <c r="J11" s="11">
        <v>1</v>
      </c>
      <c r="K11" s="11">
        <v>2</v>
      </c>
      <c r="L11" s="11">
        <v>3</v>
      </c>
      <c r="M11" s="11">
        <v>4</v>
      </c>
      <c r="N11" s="11">
        <v>5</v>
      </c>
      <c r="O11" s="11">
        <v>1</v>
      </c>
      <c r="P11" s="42"/>
      <c r="Q11" s="44"/>
      <c r="R11" s="38"/>
    </row>
    <row r="12" spans="1:18" ht="36.75" customHeight="1" x14ac:dyDescent="0.3">
      <c r="A12" s="24">
        <v>1</v>
      </c>
      <c r="B12" s="7"/>
      <c r="C12" s="3" t="s">
        <v>303</v>
      </c>
      <c r="D12" s="3" t="s">
        <v>48</v>
      </c>
      <c r="E12" s="3" t="s">
        <v>76</v>
      </c>
      <c r="F12" s="2" t="s">
        <v>140</v>
      </c>
      <c r="G12" s="9">
        <v>39003</v>
      </c>
      <c r="H12" s="6" t="s">
        <v>121</v>
      </c>
      <c r="I12" s="2">
        <v>11</v>
      </c>
      <c r="J12" s="2">
        <v>3</v>
      </c>
      <c r="K12" s="2">
        <v>5</v>
      </c>
      <c r="L12" s="2">
        <v>5.5</v>
      </c>
      <c r="M12" s="2">
        <v>13</v>
      </c>
      <c r="N12" s="2">
        <v>6</v>
      </c>
      <c r="O12" s="2">
        <v>14</v>
      </c>
      <c r="P12" s="31">
        <f t="shared" ref="P12:P39" si="0">SUM(J12:O12)</f>
        <v>46.5</v>
      </c>
      <c r="Q12" s="32">
        <v>1</v>
      </c>
      <c r="R12" s="33" t="s">
        <v>347</v>
      </c>
    </row>
    <row r="13" spans="1:18" ht="36.75" customHeight="1" x14ac:dyDescent="0.3">
      <c r="A13" s="24">
        <v>2</v>
      </c>
      <c r="B13" s="7"/>
      <c r="C13" s="3" t="s">
        <v>88</v>
      </c>
      <c r="D13" s="3" t="s">
        <v>69</v>
      </c>
      <c r="E13" s="3" t="s">
        <v>16</v>
      </c>
      <c r="F13" s="2" t="s">
        <v>140</v>
      </c>
      <c r="G13" s="9">
        <v>38912</v>
      </c>
      <c r="H13" s="6" t="s">
        <v>121</v>
      </c>
      <c r="I13" s="2">
        <v>11</v>
      </c>
      <c r="J13" s="2">
        <v>8</v>
      </c>
      <c r="K13" s="2">
        <v>3</v>
      </c>
      <c r="L13" s="2">
        <v>1</v>
      </c>
      <c r="M13" s="2">
        <v>6.5</v>
      </c>
      <c r="N13" s="2">
        <v>6</v>
      </c>
      <c r="O13" s="2">
        <v>15</v>
      </c>
      <c r="P13" s="22">
        <f t="shared" si="0"/>
        <v>39.5</v>
      </c>
      <c r="Q13" s="32">
        <v>2</v>
      </c>
      <c r="R13" s="33" t="s">
        <v>348</v>
      </c>
    </row>
    <row r="14" spans="1:18" ht="36.75" customHeight="1" x14ac:dyDescent="0.3">
      <c r="A14" s="24">
        <v>3</v>
      </c>
      <c r="B14" s="7"/>
      <c r="C14" s="3" t="s">
        <v>312</v>
      </c>
      <c r="D14" s="3" t="s">
        <v>15</v>
      </c>
      <c r="E14" s="3" t="s">
        <v>80</v>
      </c>
      <c r="F14" s="2" t="s">
        <v>140</v>
      </c>
      <c r="G14" s="9">
        <v>38835</v>
      </c>
      <c r="H14" s="6" t="s">
        <v>113</v>
      </c>
      <c r="I14" s="2">
        <v>11</v>
      </c>
      <c r="J14" s="2">
        <v>8</v>
      </c>
      <c r="K14" s="2">
        <v>5.5</v>
      </c>
      <c r="L14" s="2">
        <v>3.5</v>
      </c>
      <c r="M14" s="2">
        <v>6</v>
      </c>
      <c r="N14" s="2">
        <v>4</v>
      </c>
      <c r="O14" s="2">
        <v>4</v>
      </c>
      <c r="P14" s="22">
        <f t="shared" si="0"/>
        <v>31</v>
      </c>
      <c r="Q14" s="32">
        <v>3</v>
      </c>
      <c r="R14" s="33" t="s">
        <v>348</v>
      </c>
    </row>
    <row r="15" spans="1:18" ht="36.75" customHeight="1" x14ac:dyDescent="0.3">
      <c r="A15" s="24">
        <v>4</v>
      </c>
      <c r="B15" s="7"/>
      <c r="C15" s="3" t="s">
        <v>316</v>
      </c>
      <c r="D15" s="3" t="s">
        <v>85</v>
      </c>
      <c r="E15" s="3" t="s">
        <v>34</v>
      </c>
      <c r="F15" s="2" t="s">
        <v>140</v>
      </c>
      <c r="G15" s="9">
        <v>39045</v>
      </c>
      <c r="H15" s="6" t="s">
        <v>113</v>
      </c>
      <c r="I15" s="2">
        <v>11</v>
      </c>
      <c r="J15" s="2">
        <v>6</v>
      </c>
      <c r="K15" s="2">
        <v>3</v>
      </c>
      <c r="L15" s="2">
        <v>4</v>
      </c>
      <c r="M15" s="2">
        <v>4</v>
      </c>
      <c r="N15" s="2">
        <v>6</v>
      </c>
      <c r="O15" s="2">
        <v>5</v>
      </c>
      <c r="P15" s="22">
        <f t="shared" si="0"/>
        <v>28</v>
      </c>
      <c r="Q15" s="32">
        <v>4</v>
      </c>
      <c r="R15" s="33" t="s">
        <v>348</v>
      </c>
    </row>
    <row r="16" spans="1:18" ht="36.75" customHeight="1" x14ac:dyDescent="0.3">
      <c r="A16" s="24">
        <v>5</v>
      </c>
      <c r="B16" s="7"/>
      <c r="C16" s="3" t="s">
        <v>304</v>
      </c>
      <c r="D16" s="3" t="s">
        <v>31</v>
      </c>
      <c r="E16" s="3" t="s">
        <v>41</v>
      </c>
      <c r="F16" s="2" t="s">
        <v>140</v>
      </c>
      <c r="G16" s="9">
        <v>38883</v>
      </c>
      <c r="H16" s="6" t="s">
        <v>121</v>
      </c>
      <c r="I16" s="2">
        <v>11</v>
      </c>
      <c r="J16" s="2">
        <v>0</v>
      </c>
      <c r="K16" s="2">
        <v>2.5</v>
      </c>
      <c r="L16" s="2">
        <v>2</v>
      </c>
      <c r="M16" s="2">
        <v>5</v>
      </c>
      <c r="N16" s="2">
        <v>6</v>
      </c>
      <c r="O16" s="2">
        <v>10</v>
      </c>
      <c r="P16" s="22">
        <f t="shared" si="0"/>
        <v>25.5</v>
      </c>
      <c r="Q16" s="32">
        <v>5</v>
      </c>
      <c r="R16" s="33" t="s">
        <v>348</v>
      </c>
    </row>
    <row r="17" spans="1:18" ht="36.75" customHeight="1" x14ac:dyDescent="0.3">
      <c r="A17" s="24">
        <v>6</v>
      </c>
      <c r="B17" s="7"/>
      <c r="C17" s="3" t="s">
        <v>299</v>
      </c>
      <c r="D17" s="3" t="s">
        <v>38</v>
      </c>
      <c r="E17" s="3" t="s">
        <v>7</v>
      </c>
      <c r="F17" s="2" t="s">
        <v>140</v>
      </c>
      <c r="G17" s="9">
        <v>38796</v>
      </c>
      <c r="H17" s="6" t="s">
        <v>121</v>
      </c>
      <c r="I17" s="2">
        <v>11</v>
      </c>
      <c r="J17" s="2">
        <v>0</v>
      </c>
      <c r="K17" s="2">
        <v>3.5</v>
      </c>
      <c r="L17" s="2">
        <v>3</v>
      </c>
      <c r="M17" s="2">
        <v>6</v>
      </c>
      <c r="N17" s="2">
        <v>3</v>
      </c>
      <c r="O17" s="2">
        <v>8</v>
      </c>
      <c r="P17" s="22">
        <f t="shared" si="0"/>
        <v>23.5</v>
      </c>
      <c r="Q17" s="32">
        <v>6</v>
      </c>
      <c r="R17" s="33" t="s">
        <v>348</v>
      </c>
    </row>
    <row r="18" spans="1:18" ht="36.75" customHeight="1" x14ac:dyDescent="0.3">
      <c r="A18" s="24">
        <v>7</v>
      </c>
      <c r="B18" s="7"/>
      <c r="C18" s="3" t="s">
        <v>298</v>
      </c>
      <c r="D18" s="3" t="s">
        <v>55</v>
      </c>
      <c r="E18" s="3" t="s">
        <v>292</v>
      </c>
      <c r="F18" s="2" t="s">
        <v>140</v>
      </c>
      <c r="G18" s="9">
        <v>39048</v>
      </c>
      <c r="H18" s="6" t="s">
        <v>121</v>
      </c>
      <c r="I18" s="2">
        <v>11</v>
      </c>
      <c r="J18" s="2">
        <v>5</v>
      </c>
      <c r="K18" s="2">
        <v>5</v>
      </c>
      <c r="L18" s="2">
        <v>1</v>
      </c>
      <c r="M18" s="2">
        <v>0</v>
      </c>
      <c r="N18" s="2">
        <v>4</v>
      </c>
      <c r="O18" s="2">
        <v>8</v>
      </c>
      <c r="P18" s="22">
        <f t="shared" si="0"/>
        <v>23</v>
      </c>
      <c r="Q18" s="32">
        <v>7</v>
      </c>
      <c r="R18" s="33" t="s">
        <v>348</v>
      </c>
    </row>
    <row r="19" spans="1:18" ht="36.75" customHeight="1" x14ac:dyDescent="0.3">
      <c r="A19" s="24">
        <v>8</v>
      </c>
      <c r="B19" s="7"/>
      <c r="C19" s="3" t="s">
        <v>301</v>
      </c>
      <c r="D19" s="3" t="s">
        <v>83</v>
      </c>
      <c r="E19" s="3" t="s">
        <v>25</v>
      </c>
      <c r="F19" s="2" t="s">
        <v>140</v>
      </c>
      <c r="G19" s="9">
        <v>38641</v>
      </c>
      <c r="H19" s="6" t="s">
        <v>121</v>
      </c>
      <c r="I19" s="2">
        <v>11</v>
      </c>
      <c r="J19" s="2">
        <v>0</v>
      </c>
      <c r="K19" s="2">
        <v>5</v>
      </c>
      <c r="L19" s="2">
        <v>4</v>
      </c>
      <c r="M19" s="2">
        <v>3</v>
      </c>
      <c r="N19" s="2">
        <v>6</v>
      </c>
      <c r="O19" s="2">
        <v>5</v>
      </c>
      <c r="P19" s="22">
        <f t="shared" si="0"/>
        <v>23</v>
      </c>
      <c r="Q19" s="32">
        <v>7</v>
      </c>
      <c r="R19" s="33" t="s">
        <v>348</v>
      </c>
    </row>
    <row r="20" spans="1:18" ht="36.75" customHeight="1" x14ac:dyDescent="0.3">
      <c r="A20" s="24">
        <v>9</v>
      </c>
      <c r="B20" s="7"/>
      <c r="C20" s="3" t="s">
        <v>315</v>
      </c>
      <c r="D20" s="3" t="s">
        <v>11</v>
      </c>
      <c r="E20" s="3" t="s">
        <v>75</v>
      </c>
      <c r="F20" s="2" t="s">
        <v>140</v>
      </c>
      <c r="G20" s="9">
        <v>39045</v>
      </c>
      <c r="H20" s="6" t="s">
        <v>121</v>
      </c>
      <c r="I20" s="2">
        <v>11</v>
      </c>
      <c r="J20" s="2">
        <v>6</v>
      </c>
      <c r="K20" s="2">
        <v>5</v>
      </c>
      <c r="L20" s="2">
        <v>0.5</v>
      </c>
      <c r="M20" s="2">
        <v>0</v>
      </c>
      <c r="N20" s="2">
        <v>6</v>
      </c>
      <c r="O20" s="2">
        <v>3</v>
      </c>
      <c r="P20" s="22">
        <f t="shared" si="0"/>
        <v>20.5</v>
      </c>
      <c r="Q20" s="32">
        <v>8</v>
      </c>
      <c r="R20" s="33" t="s">
        <v>348</v>
      </c>
    </row>
    <row r="21" spans="1:18" ht="36.75" customHeight="1" x14ac:dyDescent="0.3">
      <c r="A21" s="24">
        <v>10</v>
      </c>
      <c r="B21" s="7"/>
      <c r="C21" s="3" t="s">
        <v>100</v>
      </c>
      <c r="D21" s="3" t="s">
        <v>31</v>
      </c>
      <c r="E21" s="3" t="s">
        <v>41</v>
      </c>
      <c r="F21" s="2" t="s">
        <v>140</v>
      </c>
      <c r="G21" s="9">
        <v>38799</v>
      </c>
      <c r="H21" s="6" t="s">
        <v>121</v>
      </c>
      <c r="I21" s="2">
        <v>11</v>
      </c>
      <c r="J21" s="2">
        <v>0</v>
      </c>
      <c r="K21" s="2">
        <v>4</v>
      </c>
      <c r="L21" s="2">
        <v>2</v>
      </c>
      <c r="M21" s="2">
        <v>1</v>
      </c>
      <c r="N21" s="2">
        <v>6</v>
      </c>
      <c r="O21" s="2">
        <v>7</v>
      </c>
      <c r="P21" s="22">
        <f t="shared" si="0"/>
        <v>20</v>
      </c>
      <c r="Q21" s="32">
        <v>9</v>
      </c>
      <c r="R21" s="33" t="s">
        <v>348</v>
      </c>
    </row>
    <row r="22" spans="1:18" ht="36.75" customHeight="1" x14ac:dyDescent="0.3">
      <c r="A22" s="24">
        <v>11</v>
      </c>
      <c r="B22" s="7"/>
      <c r="C22" s="3" t="s">
        <v>308</v>
      </c>
      <c r="D22" s="3" t="s">
        <v>31</v>
      </c>
      <c r="E22" s="3" t="s">
        <v>16</v>
      </c>
      <c r="F22" s="2" t="s">
        <v>140</v>
      </c>
      <c r="G22" s="9">
        <v>38889</v>
      </c>
      <c r="H22" s="6" t="s">
        <v>121</v>
      </c>
      <c r="I22" s="2">
        <v>11</v>
      </c>
      <c r="J22" s="2">
        <v>6</v>
      </c>
      <c r="K22" s="2">
        <v>4</v>
      </c>
      <c r="L22" s="2">
        <v>1.5</v>
      </c>
      <c r="M22" s="2">
        <v>2</v>
      </c>
      <c r="N22" s="2">
        <v>0</v>
      </c>
      <c r="O22" s="2">
        <v>6</v>
      </c>
      <c r="P22" s="22">
        <f t="shared" si="0"/>
        <v>19.5</v>
      </c>
      <c r="Q22" s="32">
        <v>10</v>
      </c>
      <c r="R22" s="33" t="s">
        <v>348</v>
      </c>
    </row>
    <row r="23" spans="1:18" ht="37.5" customHeight="1" x14ac:dyDescent="0.3">
      <c r="A23" s="24">
        <v>12</v>
      </c>
      <c r="B23" s="7"/>
      <c r="C23" s="3" t="s">
        <v>306</v>
      </c>
      <c r="D23" s="3" t="s">
        <v>8</v>
      </c>
      <c r="E23" s="3" t="s">
        <v>307</v>
      </c>
      <c r="F23" s="2" t="s">
        <v>140</v>
      </c>
      <c r="G23" s="9">
        <v>39036</v>
      </c>
      <c r="H23" s="6" t="s">
        <v>121</v>
      </c>
      <c r="I23" s="2">
        <v>11</v>
      </c>
      <c r="J23" s="2">
        <v>0</v>
      </c>
      <c r="K23" s="2">
        <v>4</v>
      </c>
      <c r="L23" s="2">
        <v>3</v>
      </c>
      <c r="M23" s="2">
        <v>0</v>
      </c>
      <c r="N23" s="2">
        <v>4</v>
      </c>
      <c r="O23" s="2">
        <v>8</v>
      </c>
      <c r="P23" s="22">
        <f t="shared" si="0"/>
        <v>19</v>
      </c>
      <c r="Q23" s="32">
        <v>11</v>
      </c>
      <c r="R23" s="33" t="s">
        <v>346</v>
      </c>
    </row>
    <row r="24" spans="1:18" ht="36.75" customHeight="1" x14ac:dyDescent="0.3">
      <c r="A24" s="24">
        <v>13</v>
      </c>
      <c r="B24" s="7"/>
      <c r="C24" s="3" t="s">
        <v>290</v>
      </c>
      <c r="D24" s="3" t="s">
        <v>291</v>
      </c>
      <c r="E24" s="3" t="s">
        <v>292</v>
      </c>
      <c r="F24" s="2" t="s">
        <v>140</v>
      </c>
      <c r="G24" s="9">
        <v>38914</v>
      </c>
      <c r="H24" s="6" t="s">
        <v>121</v>
      </c>
      <c r="I24" s="2">
        <v>11</v>
      </c>
      <c r="J24" s="2">
        <v>5</v>
      </c>
      <c r="K24" s="2">
        <v>5</v>
      </c>
      <c r="L24" s="2">
        <v>0.5</v>
      </c>
      <c r="M24" s="2">
        <v>3</v>
      </c>
      <c r="N24" s="2">
        <v>3</v>
      </c>
      <c r="O24" s="2">
        <v>2</v>
      </c>
      <c r="P24" s="22">
        <f t="shared" si="0"/>
        <v>18.5</v>
      </c>
      <c r="Q24" s="32">
        <v>12</v>
      </c>
      <c r="R24" s="33" t="s">
        <v>346</v>
      </c>
    </row>
    <row r="25" spans="1:18" ht="36.75" customHeight="1" x14ac:dyDescent="0.3">
      <c r="A25" s="24">
        <v>14</v>
      </c>
      <c r="B25" s="7"/>
      <c r="C25" s="3" t="s">
        <v>302</v>
      </c>
      <c r="D25" s="3" t="s">
        <v>49</v>
      </c>
      <c r="E25" s="3" t="s">
        <v>21</v>
      </c>
      <c r="F25" s="2" t="s">
        <v>140</v>
      </c>
      <c r="G25" s="9">
        <v>38873</v>
      </c>
      <c r="H25" s="6" t="s">
        <v>116</v>
      </c>
      <c r="I25" s="2">
        <v>11</v>
      </c>
      <c r="J25" s="2">
        <v>0.5</v>
      </c>
      <c r="K25" s="2">
        <v>5</v>
      </c>
      <c r="L25" s="2">
        <v>1.5</v>
      </c>
      <c r="M25" s="2">
        <v>2.5</v>
      </c>
      <c r="N25" s="2">
        <v>6</v>
      </c>
      <c r="O25" s="2">
        <v>3</v>
      </c>
      <c r="P25" s="22">
        <f t="shared" si="0"/>
        <v>18.5</v>
      </c>
      <c r="Q25" s="32">
        <v>12</v>
      </c>
      <c r="R25" s="33" t="s">
        <v>346</v>
      </c>
    </row>
    <row r="26" spans="1:18" ht="37.5" customHeight="1" x14ac:dyDescent="0.3">
      <c r="A26" s="24">
        <v>15</v>
      </c>
      <c r="B26" s="7"/>
      <c r="C26" s="3" t="s">
        <v>111</v>
      </c>
      <c r="D26" s="3" t="s">
        <v>51</v>
      </c>
      <c r="E26" s="3" t="s">
        <v>7</v>
      </c>
      <c r="F26" s="2" t="s">
        <v>140</v>
      </c>
      <c r="G26" s="9">
        <v>38851</v>
      </c>
      <c r="H26" s="6" t="s">
        <v>121</v>
      </c>
      <c r="I26" s="2">
        <v>11</v>
      </c>
      <c r="J26" s="2">
        <v>3</v>
      </c>
      <c r="K26" s="2">
        <v>2</v>
      </c>
      <c r="L26" s="2">
        <v>0</v>
      </c>
      <c r="M26" s="2">
        <v>0</v>
      </c>
      <c r="N26" s="2">
        <v>6</v>
      </c>
      <c r="O26" s="2">
        <v>6</v>
      </c>
      <c r="P26" s="22">
        <f t="shared" si="0"/>
        <v>17</v>
      </c>
      <c r="Q26" s="32">
        <v>13</v>
      </c>
      <c r="R26" s="33" t="s">
        <v>346</v>
      </c>
    </row>
    <row r="27" spans="1:18" ht="36.75" customHeight="1" x14ac:dyDescent="0.3">
      <c r="A27" s="24">
        <v>16</v>
      </c>
      <c r="B27" s="7"/>
      <c r="C27" s="3" t="s">
        <v>318</v>
      </c>
      <c r="D27" s="3" t="s">
        <v>319</v>
      </c>
      <c r="E27" s="3" t="s">
        <v>320</v>
      </c>
      <c r="F27" s="2" t="s">
        <v>140</v>
      </c>
      <c r="G27" s="9">
        <v>38767</v>
      </c>
      <c r="H27" s="6" t="s">
        <v>86</v>
      </c>
      <c r="I27" s="2">
        <v>11</v>
      </c>
      <c r="J27" s="2">
        <v>7.5</v>
      </c>
      <c r="K27" s="2">
        <v>3.5</v>
      </c>
      <c r="L27" s="2">
        <v>1</v>
      </c>
      <c r="M27" s="2">
        <v>0</v>
      </c>
      <c r="N27" s="2">
        <v>0</v>
      </c>
      <c r="O27" s="2">
        <v>5</v>
      </c>
      <c r="P27" s="22">
        <f t="shared" si="0"/>
        <v>17</v>
      </c>
      <c r="Q27" s="32">
        <v>13</v>
      </c>
      <c r="R27" s="33" t="s">
        <v>346</v>
      </c>
    </row>
    <row r="28" spans="1:18" ht="36.75" customHeight="1" x14ac:dyDescent="0.3">
      <c r="A28" s="24">
        <v>17</v>
      </c>
      <c r="B28" s="7"/>
      <c r="C28" s="3" t="s">
        <v>309</v>
      </c>
      <c r="D28" s="3" t="s">
        <v>310</v>
      </c>
      <c r="E28" s="3" t="s">
        <v>311</v>
      </c>
      <c r="F28" s="2" t="s">
        <v>140</v>
      </c>
      <c r="G28" s="9">
        <v>38937</v>
      </c>
      <c r="H28" s="6" t="s">
        <v>121</v>
      </c>
      <c r="I28" s="2">
        <v>11</v>
      </c>
      <c r="J28" s="2">
        <v>0</v>
      </c>
      <c r="K28" s="2">
        <v>1.5</v>
      </c>
      <c r="L28" s="2">
        <v>0</v>
      </c>
      <c r="M28" s="2">
        <v>0</v>
      </c>
      <c r="N28" s="2">
        <v>5</v>
      </c>
      <c r="O28" s="2">
        <v>10</v>
      </c>
      <c r="P28" s="22">
        <f t="shared" si="0"/>
        <v>16.5</v>
      </c>
      <c r="Q28" s="32">
        <v>14</v>
      </c>
      <c r="R28" s="33" t="s">
        <v>346</v>
      </c>
    </row>
    <row r="29" spans="1:18" ht="36.75" customHeight="1" x14ac:dyDescent="0.3">
      <c r="A29" s="24">
        <v>18</v>
      </c>
      <c r="B29" s="7"/>
      <c r="C29" s="3" t="s">
        <v>102</v>
      </c>
      <c r="D29" s="3" t="s">
        <v>39</v>
      </c>
      <c r="E29" s="3" t="s">
        <v>16</v>
      </c>
      <c r="F29" s="2" t="s">
        <v>140</v>
      </c>
      <c r="G29" s="9">
        <v>38873</v>
      </c>
      <c r="H29" s="6" t="s">
        <v>129</v>
      </c>
      <c r="I29" s="2">
        <v>11</v>
      </c>
      <c r="J29" s="2">
        <v>0</v>
      </c>
      <c r="K29" s="2">
        <v>0</v>
      </c>
      <c r="L29" s="2">
        <v>1.5</v>
      </c>
      <c r="M29" s="2">
        <v>4</v>
      </c>
      <c r="N29" s="2">
        <v>6</v>
      </c>
      <c r="O29" s="2">
        <v>5</v>
      </c>
      <c r="P29" s="22">
        <f t="shared" si="0"/>
        <v>16.5</v>
      </c>
      <c r="Q29" s="32">
        <v>14</v>
      </c>
      <c r="R29" s="33" t="s">
        <v>346</v>
      </c>
    </row>
    <row r="30" spans="1:18" ht="36.75" customHeight="1" x14ac:dyDescent="0.3">
      <c r="A30" s="24">
        <v>19</v>
      </c>
      <c r="B30" s="7"/>
      <c r="C30" s="3" t="s">
        <v>293</v>
      </c>
      <c r="D30" s="3" t="s">
        <v>83</v>
      </c>
      <c r="E30" s="3" t="s">
        <v>294</v>
      </c>
      <c r="F30" s="2" t="s">
        <v>140</v>
      </c>
      <c r="G30" s="9">
        <v>38919</v>
      </c>
      <c r="H30" s="6" t="s">
        <v>121</v>
      </c>
      <c r="I30" s="2">
        <v>11</v>
      </c>
      <c r="J30" s="2">
        <v>2</v>
      </c>
      <c r="K30" s="2">
        <v>4</v>
      </c>
      <c r="L30" s="2">
        <v>3</v>
      </c>
      <c r="M30" s="2">
        <v>0</v>
      </c>
      <c r="N30" s="2">
        <v>3</v>
      </c>
      <c r="O30" s="2">
        <v>2</v>
      </c>
      <c r="P30" s="22">
        <f t="shared" si="0"/>
        <v>14</v>
      </c>
      <c r="Q30" s="32">
        <v>15</v>
      </c>
      <c r="R30" s="33" t="s">
        <v>346</v>
      </c>
    </row>
    <row r="31" spans="1:18" ht="36.75" customHeight="1" x14ac:dyDescent="0.3">
      <c r="A31" s="24">
        <v>20</v>
      </c>
      <c r="B31" s="7"/>
      <c r="C31" s="3" t="s">
        <v>323</v>
      </c>
      <c r="D31" s="3" t="s">
        <v>47</v>
      </c>
      <c r="E31" s="3" t="s">
        <v>36</v>
      </c>
      <c r="F31" s="2" t="s">
        <v>140</v>
      </c>
      <c r="G31" s="9">
        <v>38973</v>
      </c>
      <c r="H31" s="6" t="s">
        <v>324</v>
      </c>
      <c r="I31" s="2">
        <v>11</v>
      </c>
      <c r="J31" s="2">
        <v>0</v>
      </c>
      <c r="K31" s="2">
        <v>3</v>
      </c>
      <c r="L31" s="2">
        <v>1</v>
      </c>
      <c r="M31" s="2">
        <v>0</v>
      </c>
      <c r="N31" s="2">
        <v>6</v>
      </c>
      <c r="O31" s="2">
        <v>4</v>
      </c>
      <c r="P31" s="22">
        <f t="shared" si="0"/>
        <v>14</v>
      </c>
      <c r="Q31" s="32">
        <v>15</v>
      </c>
      <c r="R31" s="33" t="s">
        <v>346</v>
      </c>
    </row>
    <row r="32" spans="1:18" ht="36.75" customHeight="1" x14ac:dyDescent="0.3">
      <c r="A32" s="24">
        <v>21</v>
      </c>
      <c r="B32" s="7"/>
      <c r="C32" s="3" t="s">
        <v>313</v>
      </c>
      <c r="D32" s="3" t="s">
        <v>10</v>
      </c>
      <c r="E32" s="3" t="s">
        <v>30</v>
      </c>
      <c r="F32" s="2" t="s">
        <v>140</v>
      </c>
      <c r="G32" s="9">
        <v>38732</v>
      </c>
      <c r="H32" s="6" t="s">
        <v>121</v>
      </c>
      <c r="I32" s="2">
        <v>11</v>
      </c>
      <c r="J32" s="2">
        <v>0</v>
      </c>
      <c r="K32" s="2">
        <v>3</v>
      </c>
      <c r="L32" s="2">
        <v>0</v>
      </c>
      <c r="M32" s="2">
        <v>0</v>
      </c>
      <c r="N32" s="2">
        <v>0</v>
      </c>
      <c r="O32" s="2">
        <v>11</v>
      </c>
      <c r="P32" s="22">
        <f t="shared" si="0"/>
        <v>14</v>
      </c>
      <c r="Q32" s="32">
        <v>15</v>
      </c>
      <c r="R32" s="33" t="s">
        <v>346</v>
      </c>
    </row>
    <row r="33" spans="1:18" ht="36.75" customHeight="1" x14ac:dyDescent="0.3">
      <c r="A33" s="24">
        <v>22</v>
      </c>
      <c r="B33" s="7"/>
      <c r="C33" s="3" t="s">
        <v>289</v>
      </c>
      <c r="D33" s="3" t="s">
        <v>55</v>
      </c>
      <c r="E33" s="3" t="s">
        <v>46</v>
      </c>
      <c r="F33" s="2" t="s">
        <v>140</v>
      </c>
      <c r="G33" s="9">
        <v>39049</v>
      </c>
      <c r="H33" s="6" t="s">
        <v>121</v>
      </c>
      <c r="I33" s="2">
        <v>11</v>
      </c>
      <c r="J33" s="2">
        <v>4.5</v>
      </c>
      <c r="K33" s="2">
        <v>4</v>
      </c>
      <c r="L33" s="2">
        <v>0</v>
      </c>
      <c r="M33" s="2">
        <v>0</v>
      </c>
      <c r="N33" s="2">
        <v>3</v>
      </c>
      <c r="O33" s="2">
        <v>2</v>
      </c>
      <c r="P33" s="22">
        <f t="shared" si="0"/>
        <v>13.5</v>
      </c>
      <c r="Q33" s="32">
        <v>16</v>
      </c>
      <c r="R33" s="33" t="s">
        <v>346</v>
      </c>
    </row>
    <row r="34" spans="1:18" ht="36.75" customHeight="1" x14ac:dyDescent="0.3">
      <c r="A34" s="24">
        <v>23</v>
      </c>
      <c r="B34" s="7"/>
      <c r="C34" s="3" t="s">
        <v>300</v>
      </c>
      <c r="D34" s="3" t="s">
        <v>69</v>
      </c>
      <c r="E34" s="3" t="s">
        <v>68</v>
      </c>
      <c r="F34" s="2" t="s">
        <v>140</v>
      </c>
      <c r="G34" s="9">
        <v>39100</v>
      </c>
      <c r="H34" s="6" t="s">
        <v>121</v>
      </c>
      <c r="I34" s="2">
        <v>11</v>
      </c>
      <c r="J34" s="2">
        <v>0</v>
      </c>
      <c r="K34" s="2">
        <v>3</v>
      </c>
      <c r="L34" s="2">
        <v>1.5</v>
      </c>
      <c r="M34" s="2">
        <v>0</v>
      </c>
      <c r="N34" s="2">
        <v>3</v>
      </c>
      <c r="O34" s="2">
        <v>6</v>
      </c>
      <c r="P34" s="22">
        <f t="shared" si="0"/>
        <v>13.5</v>
      </c>
      <c r="Q34" s="32">
        <v>16</v>
      </c>
      <c r="R34" s="33" t="s">
        <v>346</v>
      </c>
    </row>
    <row r="35" spans="1:18" ht="36.75" customHeight="1" x14ac:dyDescent="0.3">
      <c r="A35" s="24">
        <v>24</v>
      </c>
      <c r="B35" s="7"/>
      <c r="C35" s="3" t="s">
        <v>107</v>
      </c>
      <c r="D35" s="3" t="s">
        <v>96</v>
      </c>
      <c r="E35" s="3" t="s">
        <v>9</v>
      </c>
      <c r="F35" s="2" t="s">
        <v>140</v>
      </c>
      <c r="G35" s="9">
        <v>38975</v>
      </c>
      <c r="H35" s="6" t="s">
        <v>121</v>
      </c>
      <c r="I35" s="2">
        <v>11</v>
      </c>
      <c r="J35" s="2">
        <v>0</v>
      </c>
      <c r="K35" s="2">
        <v>4</v>
      </c>
      <c r="L35" s="2">
        <v>0.5</v>
      </c>
      <c r="M35" s="2">
        <v>0</v>
      </c>
      <c r="N35" s="2">
        <v>6</v>
      </c>
      <c r="O35" s="2">
        <v>3</v>
      </c>
      <c r="P35" s="22">
        <f t="shared" si="0"/>
        <v>13.5</v>
      </c>
      <c r="Q35" s="32">
        <v>16</v>
      </c>
      <c r="R35" s="33" t="s">
        <v>346</v>
      </c>
    </row>
    <row r="36" spans="1:18" ht="36.75" customHeight="1" x14ac:dyDescent="0.3">
      <c r="A36" s="24">
        <v>25</v>
      </c>
      <c r="B36" s="7"/>
      <c r="C36" s="3" t="s">
        <v>305</v>
      </c>
      <c r="D36" s="3" t="s">
        <v>17</v>
      </c>
      <c r="E36" s="3" t="s">
        <v>24</v>
      </c>
      <c r="F36" s="2" t="s">
        <v>140</v>
      </c>
      <c r="G36" s="9">
        <v>38657</v>
      </c>
      <c r="H36" s="6" t="s">
        <v>121</v>
      </c>
      <c r="I36" s="2">
        <v>11</v>
      </c>
      <c r="J36" s="2">
        <v>0</v>
      </c>
      <c r="K36" s="2">
        <v>2</v>
      </c>
      <c r="L36" s="2">
        <v>1</v>
      </c>
      <c r="M36" s="2">
        <v>1</v>
      </c>
      <c r="N36" s="2">
        <v>0</v>
      </c>
      <c r="O36" s="2">
        <v>9</v>
      </c>
      <c r="P36" s="22">
        <f t="shared" si="0"/>
        <v>13</v>
      </c>
      <c r="Q36" s="32">
        <v>17</v>
      </c>
      <c r="R36" s="33" t="s">
        <v>346</v>
      </c>
    </row>
    <row r="37" spans="1:18" ht="36.75" customHeight="1" x14ac:dyDescent="0.3">
      <c r="A37" s="24">
        <v>26</v>
      </c>
      <c r="B37" s="7"/>
      <c r="C37" s="3" t="s">
        <v>295</v>
      </c>
      <c r="D37" s="3" t="s">
        <v>296</v>
      </c>
      <c r="E37" s="3" t="s">
        <v>34</v>
      </c>
      <c r="F37" s="2" t="s">
        <v>140</v>
      </c>
      <c r="G37" s="9">
        <v>38735</v>
      </c>
      <c r="H37" s="6" t="s">
        <v>256</v>
      </c>
      <c r="I37" s="2">
        <v>11</v>
      </c>
      <c r="J37" s="2">
        <v>0</v>
      </c>
      <c r="K37" s="2">
        <v>2</v>
      </c>
      <c r="L37" s="2">
        <v>1</v>
      </c>
      <c r="M37" s="2">
        <v>2</v>
      </c>
      <c r="N37" s="2">
        <v>3</v>
      </c>
      <c r="O37" s="2">
        <v>4</v>
      </c>
      <c r="P37" s="22">
        <f t="shared" si="0"/>
        <v>12</v>
      </c>
      <c r="Q37" s="32">
        <v>18</v>
      </c>
      <c r="R37" s="33" t="s">
        <v>346</v>
      </c>
    </row>
    <row r="38" spans="1:18" ht="36.75" customHeight="1" x14ac:dyDescent="0.3">
      <c r="A38" s="24">
        <v>27</v>
      </c>
      <c r="B38" s="7"/>
      <c r="C38" s="3" t="s">
        <v>321</v>
      </c>
      <c r="D38" s="3" t="s">
        <v>322</v>
      </c>
      <c r="E38" s="3" t="s">
        <v>18</v>
      </c>
      <c r="F38" s="2" t="s">
        <v>140</v>
      </c>
      <c r="G38" s="9">
        <v>38736</v>
      </c>
      <c r="H38" s="6" t="s">
        <v>112</v>
      </c>
      <c r="I38" s="2">
        <v>11</v>
      </c>
      <c r="J38" s="2">
        <v>0</v>
      </c>
      <c r="K38" s="2">
        <v>0</v>
      </c>
      <c r="L38" s="2">
        <v>0</v>
      </c>
      <c r="M38" s="2">
        <v>0</v>
      </c>
      <c r="N38" s="2">
        <v>2</v>
      </c>
      <c r="O38" s="2">
        <v>4</v>
      </c>
      <c r="P38" s="22">
        <f t="shared" si="0"/>
        <v>6</v>
      </c>
      <c r="Q38" s="32">
        <v>19</v>
      </c>
      <c r="R38" s="33" t="s">
        <v>346</v>
      </c>
    </row>
    <row r="39" spans="1:18" ht="36.75" customHeight="1" x14ac:dyDescent="0.3">
      <c r="A39" s="24">
        <v>28</v>
      </c>
      <c r="B39" s="7"/>
      <c r="C39" s="3" t="s">
        <v>297</v>
      </c>
      <c r="D39" s="3" t="s">
        <v>72</v>
      </c>
      <c r="E39" s="3" t="s">
        <v>75</v>
      </c>
      <c r="F39" s="2" t="s">
        <v>140</v>
      </c>
      <c r="G39" s="9">
        <v>38925</v>
      </c>
      <c r="H39" s="6" t="s">
        <v>123</v>
      </c>
      <c r="I39" s="2">
        <v>11</v>
      </c>
      <c r="J39" s="2">
        <v>2.5</v>
      </c>
      <c r="K39" s="2">
        <v>3</v>
      </c>
      <c r="L39" s="2">
        <v>0</v>
      </c>
      <c r="M39" s="2">
        <v>0</v>
      </c>
      <c r="N39" s="2">
        <v>0</v>
      </c>
      <c r="O39" s="2"/>
      <c r="P39" s="22">
        <f t="shared" si="0"/>
        <v>5.5</v>
      </c>
      <c r="Q39" s="32">
        <v>20</v>
      </c>
      <c r="R39" s="33" t="s">
        <v>346</v>
      </c>
    </row>
    <row r="40" spans="1:18" ht="36.75" customHeight="1" x14ac:dyDescent="0.3">
      <c r="A40" s="24">
        <v>29</v>
      </c>
      <c r="B40" s="7"/>
      <c r="C40" s="3" t="s">
        <v>287</v>
      </c>
      <c r="D40" s="3" t="s">
        <v>40</v>
      </c>
      <c r="E40" s="3" t="s">
        <v>18</v>
      </c>
      <c r="F40" s="2" t="s">
        <v>140</v>
      </c>
      <c r="G40" s="2"/>
      <c r="H40" s="6" t="s">
        <v>135</v>
      </c>
      <c r="I40" s="2">
        <v>11</v>
      </c>
      <c r="J40" s="2"/>
      <c r="K40" s="2"/>
      <c r="L40" s="2"/>
      <c r="M40" s="2"/>
      <c r="N40" s="2"/>
      <c r="O40" s="2"/>
      <c r="P40" s="22" t="s">
        <v>342</v>
      </c>
      <c r="Q40" s="13"/>
      <c r="R40" s="13"/>
    </row>
    <row r="41" spans="1:18" ht="36.75" customHeight="1" x14ac:dyDescent="0.3">
      <c r="A41" s="24">
        <v>30</v>
      </c>
      <c r="B41" s="7"/>
      <c r="C41" s="3" t="s">
        <v>288</v>
      </c>
      <c r="D41" s="3" t="s">
        <v>47</v>
      </c>
      <c r="E41" s="3" t="s">
        <v>9</v>
      </c>
      <c r="F41" s="2" t="s">
        <v>140</v>
      </c>
      <c r="G41" s="2"/>
      <c r="H41" s="6" t="s">
        <v>119</v>
      </c>
      <c r="I41" s="2">
        <v>11</v>
      </c>
      <c r="J41" s="2"/>
      <c r="K41" s="2"/>
      <c r="L41" s="2"/>
      <c r="M41" s="2"/>
      <c r="N41" s="2"/>
      <c r="O41" s="2"/>
      <c r="P41" s="22" t="s">
        <v>342</v>
      </c>
      <c r="Q41" s="13"/>
      <c r="R41" s="13"/>
    </row>
    <row r="42" spans="1:18" ht="36.75" customHeight="1" x14ac:dyDescent="0.3">
      <c r="A42" s="24">
        <v>31</v>
      </c>
      <c r="B42" s="7"/>
      <c r="C42" s="3" t="s">
        <v>314</v>
      </c>
      <c r="D42" s="3" t="s">
        <v>51</v>
      </c>
      <c r="E42" s="3" t="s">
        <v>21</v>
      </c>
      <c r="F42" s="2" t="s">
        <v>140</v>
      </c>
      <c r="G42" s="2"/>
      <c r="H42" s="6" t="s">
        <v>121</v>
      </c>
      <c r="I42" s="2">
        <v>11</v>
      </c>
      <c r="J42" s="2"/>
      <c r="K42" s="2"/>
      <c r="L42" s="2"/>
      <c r="M42" s="2"/>
      <c r="N42" s="2"/>
      <c r="O42" s="2"/>
      <c r="P42" s="22" t="s">
        <v>342</v>
      </c>
      <c r="Q42" s="13"/>
      <c r="R42" s="13"/>
    </row>
    <row r="43" spans="1:18" ht="36.75" customHeight="1" x14ac:dyDescent="0.3">
      <c r="A43" s="24">
        <v>32</v>
      </c>
      <c r="B43" s="7"/>
      <c r="C43" s="3" t="s">
        <v>317</v>
      </c>
      <c r="D43" s="3" t="s">
        <v>70</v>
      </c>
      <c r="E43" s="3" t="s">
        <v>75</v>
      </c>
      <c r="F43" s="2" t="s">
        <v>140</v>
      </c>
      <c r="G43" s="2"/>
      <c r="H43" s="6" t="s">
        <v>121</v>
      </c>
      <c r="I43" s="2">
        <v>11</v>
      </c>
      <c r="J43" s="2"/>
      <c r="K43" s="2"/>
      <c r="L43" s="2"/>
      <c r="M43" s="2"/>
      <c r="N43" s="2"/>
      <c r="O43" s="2"/>
      <c r="P43" s="22" t="s">
        <v>342</v>
      </c>
      <c r="Q43" s="13"/>
      <c r="R43" s="13"/>
    </row>
    <row r="44" spans="1:18" ht="37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36.75" customHeight="1" x14ac:dyDescent="0.3">
      <c r="A45" s="37" t="s">
        <v>335</v>
      </c>
      <c r="B45" s="37"/>
      <c r="C45" s="37"/>
      <c r="D45" s="37"/>
      <c r="E45" s="14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36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36.75" customHeight="1" x14ac:dyDescent="0.3">
      <c r="A47" s="37" t="s">
        <v>336</v>
      </c>
      <c r="B47" s="37"/>
      <c r="C47" s="37"/>
      <c r="D47" s="37"/>
      <c r="E47" s="14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36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37.5" customHeight="1" x14ac:dyDescent="0.3">
      <c r="A49" s="37" t="s">
        <v>337</v>
      </c>
      <c r="B49" s="37"/>
      <c r="C49" s="37"/>
      <c r="D49" s="37"/>
      <c r="E49" s="14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x14ac:dyDescent="0.3">
      <c r="A50" s="1"/>
      <c r="B50" s="1"/>
      <c r="C50" s="1"/>
      <c r="D50" s="1"/>
      <c r="E50" s="15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3">
      <c r="A51" s="1"/>
      <c r="B51" s="1"/>
      <c r="C51" s="1"/>
      <c r="D51" s="1"/>
      <c r="E51" s="15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3">
      <c r="A52" s="1"/>
      <c r="B52" s="1"/>
      <c r="C52" s="1"/>
      <c r="D52" s="1"/>
      <c r="E52" s="15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3">
      <c r="A53" s="1"/>
      <c r="B53" s="1"/>
      <c r="C53" s="1"/>
      <c r="D53" s="1"/>
      <c r="E53" s="15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3">
      <c r="A54" s="1"/>
      <c r="B54" s="1"/>
      <c r="C54" s="1"/>
      <c r="D54" s="1"/>
      <c r="E54" s="15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3">
      <c r="A55" s="1"/>
      <c r="B55" s="1"/>
      <c r="C55" s="1"/>
      <c r="D55" s="1"/>
      <c r="E55" s="15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3">
      <c r="A56" s="1"/>
      <c r="B56" s="1"/>
      <c r="C56" s="1"/>
      <c r="D56" s="1"/>
      <c r="E56" s="15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</sheetData>
  <sortState ref="B8:Q40">
    <sortCondition descending="1" ref="P8:P40"/>
  </sortState>
  <mergeCells count="23">
    <mergeCell ref="A49:D49"/>
    <mergeCell ref="P10:P11"/>
    <mergeCell ref="Q10:Q11"/>
    <mergeCell ref="R10:R11"/>
    <mergeCell ref="A45:D45"/>
    <mergeCell ref="A47:D47"/>
    <mergeCell ref="F10:F11"/>
    <mergeCell ref="G10:G11"/>
    <mergeCell ref="H10:H11"/>
    <mergeCell ref="I10:I11"/>
    <mergeCell ref="J10:N10"/>
    <mergeCell ref="A10:A11"/>
    <mergeCell ref="B10:B11"/>
    <mergeCell ref="C10:C11"/>
    <mergeCell ref="D10:D11"/>
    <mergeCell ref="E10:E11"/>
    <mergeCell ref="A1:R1"/>
    <mergeCell ref="A2:R2"/>
    <mergeCell ref="A7:I7"/>
    <mergeCell ref="A8:I8"/>
    <mergeCell ref="A3:D3"/>
    <mergeCell ref="A4:E4"/>
    <mergeCell ref="A5:D5"/>
  </mergeCells>
  <conditionalFormatting sqref="C13:C43">
    <cfRule type="duplicateValues" dxfId="0" priority="6"/>
  </conditionalFormatting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TutorUser</cp:lastModifiedBy>
  <cp:lastPrinted>2023-11-16T08:57:23Z</cp:lastPrinted>
  <dcterms:created xsi:type="dcterms:W3CDTF">2023-10-23T08:12:46Z</dcterms:created>
  <dcterms:modified xsi:type="dcterms:W3CDTF">2023-12-07T04:23:16Z</dcterms:modified>
</cp:coreProperties>
</file>